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740" activeTab="0"/>
  </bookViews>
  <sheets>
    <sheet name="灵丘县2017年公开招聘事业单位工作人员考试成绩表" sheetId="1" r:id="rId1"/>
  </sheets>
  <definedNames>
    <definedName name="_xlnm.Print_Titles" localSheetId="0">'灵丘县2017年公开招聘事业单位工作人员考试成绩表'!$2:$5</definedName>
  </definedNames>
  <calcPr fullCalcOnLoad="1"/>
</workbook>
</file>

<file path=xl/sharedStrings.xml><?xml version="1.0" encoding="utf-8"?>
<sst xmlns="http://schemas.openxmlformats.org/spreadsheetml/2006/main" count="467" uniqueCount="253">
  <si>
    <t>灵丘县2017年公开招聘事业单位工作人员考试成绩表</t>
  </si>
  <si>
    <t>姓 名</t>
  </si>
  <si>
    <t>报考岗位</t>
  </si>
  <si>
    <t>准 考 证 号</t>
  </si>
  <si>
    <t>笔 试 成 绩</t>
  </si>
  <si>
    <t>面 试 成 绩</t>
  </si>
  <si>
    <t>总成绩</t>
  </si>
  <si>
    <t>各岗位
按总成绩
排名</t>
  </si>
  <si>
    <t>成 绩</t>
  </si>
  <si>
    <t>有 效
成 绩</t>
  </si>
  <si>
    <t>王芳芳</t>
  </si>
  <si>
    <t>东河南中心幼儿园
幼儿教师</t>
  </si>
  <si>
    <t>王乙丹</t>
  </si>
  <si>
    <t>魏玉芬</t>
  </si>
  <si>
    <t>来  晶</t>
  </si>
  <si>
    <t>73</t>
  </si>
  <si>
    <t>李改林</t>
  </si>
  <si>
    <t>张慧聪</t>
  </si>
  <si>
    <t>李宏婷</t>
  </si>
  <si>
    <t>张建宏</t>
  </si>
  <si>
    <t>梁翠蕾</t>
  </si>
  <si>
    <t>韩春叶</t>
  </si>
  <si>
    <t>弃权</t>
  </si>
  <si>
    <t>秦珍珍</t>
  </si>
  <si>
    <t>上寨中心幼儿园
幼儿教师</t>
  </si>
  <si>
    <t>李灵珊</t>
  </si>
  <si>
    <t>刘兴儒</t>
  </si>
  <si>
    <t>王海萍</t>
  </si>
  <si>
    <t>梁翠珠</t>
  </si>
  <si>
    <t>韩金盘</t>
  </si>
  <si>
    <t>王倩倩</t>
  </si>
  <si>
    <t>白丽娜</t>
  </si>
  <si>
    <t>姜  嵘</t>
  </si>
  <si>
    <t>祁  洋</t>
  </si>
  <si>
    <t>下关中心幼儿园
幼儿教师</t>
  </si>
  <si>
    <t>1</t>
  </si>
  <si>
    <t>王涵瑶</t>
  </si>
  <si>
    <t>2</t>
  </si>
  <si>
    <t>王美平</t>
  </si>
  <si>
    <t>18103050130</t>
  </si>
  <si>
    <t>3</t>
  </si>
  <si>
    <t>杨立风</t>
  </si>
  <si>
    <t>18103050139</t>
  </si>
  <si>
    <t>4</t>
  </si>
  <si>
    <t>张小月</t>
  </si>
  <si>
    <t>18103050141</t>
  </si>
  <si>
    <t>5</t>
  </si>
  <si>
    <t>齐超超</t>
  </si>
  <si>
    <t>18103050140</t>
  </si>
  <si>
    <t>6</t>
  </si>
  <si>
    <t>王利慧</t>
  </si>
  <si>
    <t>7</t>
  </si>
  <si>
    <t>胡耀华</t>
  </si>
  <si>
    <t>18103050136</t>
  </si>
  <si>
    <t>8</t>
  </si>
  <si>
    <t>温彦香</t>
  </si>
  <si>
    <t>9</t>
  </si>
  <si>
    <t>邓海平</t>
  </si>
  <si>
    <t>城镇第二幼儿园
幼儿教师</t>
  </si>
  <si>
    <t>胡荣荣</t>
  </si>
  <si>
    <t>张  瑶</t>
  </si>
  <si>
    <t>郑艮翠</t>
  </si>
  <si>
    <t>刘美蓉</t>
  </si>
  <si>
    <t>王婷婷</t>
  </si>
  <si>
    <t>贾  宇</t>
  </si>
  <si>
    <t>刘富富</t>
  </si>
  <si>
    <t>杜鑫玲</t>
  </si>
  <si>
    <t>李彩凤</t>
  </si>
  <si>
    <t>10</t>
  </si>
  <si>
    <t>张爱红</t>
  </si>
  <si>
    <t>11</t>
  </si>
  <si>
    <t>张桂林</t>
  </si>
  <si>
    <t>12</t>
  </si>
  <si>
    <t>任小慧</t>
  </si>
  <si>
    <t>13</t>
  </si>
  <si>
    <t>张美晶</t>
  </si>
  <si>
    <t>14</t>
  </si>
  <si>
    <t>孙晓玲</t>
  </si>
  <si>
    <t>15</t>
  </si>
  <si>
    <t>高雅利</t>
  </si>
  <si>
    <t>16</t>
  </si>
  <si>
    <t>袁燕燕</t>
  </si>
  <si>
    <t>城镇第三幼儿园
幼儿教师</t>
  </si>
  <si>
    <t>18105150447</t>
  </si>
  <si>
    <t>孙  红</t>
  </si>
  <si>
    <t>18105130364</t>
  </si>
  <si>
    <t>马玲洁</t>
  </si>
  <si>
    <t>18105140408</t>
  </si>
  <si>
    <t>张永丽</t>
  </si>
  <si>
    <t>18105150428</t>
  </si>
  <si>
    <t>弓洁晶</t>
  </si>
  <si>
    <t>18105160464</t>
  </si>
  <si>
    <t>武文彬</t>
  </si>
  <si>
    <t>18105110326</t>
  </si>
  <si>
    <t>刘晓梅</t>
  </si>
  <si>
    <t>18105150444</t>
  </si>
  <si>
    <t>高艳艳</t>
  </si>
  <si>
    <t>18105110316</t>
  </si>
  <si>
    <t>张春娟</t>
  </si>
  <si>
    <t>18105150449</t>
  </si>
  <si>
    <t>高存艳</t>
  </si>
  <si>
    <t>18105140401</t>
  </si>
  <si>
    <t>刘天使</t>
  </si>
  <si>
    <t>18105100291</t>
  </si>
  <si>
    <t>杜宏丽</t>
  </si>
  <si>
    <t>18105100285</t>
  </si>
  <si>
    <t>曹兴宇</t>
  </si>
  <si>
    <t>18105120342</t>
  </si>
  <si>
    <t>左瑞林</t>
  </si>
  <si>
    <t>18105140414</t>
  </si>
  <si>
    <t>张俊秀</t>
  </si>
  <si>
    <t>18105110305</t>
  </si>
  <si>
    <t>刘雅盼</t>
  </si>
  <si>
    <t>18105120353</t>
  </si>
  <si>
    <t>段宏倩</t>
  </si>
  <si>
    <t>18105150424</t>
  </si>
  <si>
    <t>17</t>
  </si>
  <si>
    <t>韩  萍</t>
  </si>
  <si>
    <t>18105160469</t>
  </si>
  <si>
    <t>71.2</t>
  </si>
  <si>
    <t>18</t>
  </si>
  <si>
    <t>刘  帅</t>
  </si>
  <si>
    <t>人民医院 临床医生</t>
  </si>
  <si>
    <t>18106170479</t>
  </si>
  <si>
    <t>张一民</t>
  </si>
  <si>
    <t>18106170484</t>
  </si>
  <si>
    <t>杨  柯</t>
  </si>
  <si>
    <t>18106170487</t>
  </si>
  <si>
    <t>安  敏</t>
  </si>
  <si>
    <t>18106170488</t>
  </si>
  <si>
    <t>杜  丹</t>
  </si>
  <si>
    <t>18106170485</t>
  </si>
  <si>
    <t>雷海叶</t>
  </si>
  <si>
    <t>18106170483</t>
  </si>
  <si>
    <t>王建华</t>
  </si>
  <si>
    <t>18106170482</t>
  </si>
  <si>
    <t>李  娜</t>
  </si>
  <si>
    <t>18106170480</t>
  </si>
  <si>
    <t>王  敏</t>
  </si>
  <si>
    <t>18106170481</t>
  </si>
  <si>
    <t>胡伟婷</t>
  </si>
  <si>
    <t>18106170478</t>
  </si>
  <si>
    <t>闫  旭</t>
  </si>
  <si>
    <t>18106170486</t>
  </si>
  <si>
    <t>仝  巍</t>
  </si>
  <si>
    <t>中医院 中医</t>
  </si>
  <si>
    <t>黄  丽</t>
  </si>
  <si>
    <t>张一琪</t>
  </si>
  <si>
    <t>王晓乾</t>
  </si>
  <si>
    <t>刘晶</t>
  </si>
  <si>
    <t>李桥东</t>
  </si>
  <si>
    <t>李萌</t>
  </si>
  <si>
    <t>郭占天</t>
  </si>
  <si>
    <t>高泽镜</t>
  </si>
  <si>
    <t>樊  伟</t>
  </si>
  <si>
    <t>成  果</t>
  </si>
  <si>
    <t>邓  亮</t>
  </si>
  <si>
    <t>中医院 西医临床</t>
  </si>
  <si>
    <t>18107180512</t>
  </si>
  <si>
    <t>周金峰</t>
  </si>
  <si>
    <t>18107180502</t>
  </si>
  <si>
    <t>杨淑琴</t>
  </si>
  <si>
    <t>18107180508</t>
  </si>
  <si>
    <t>王  丽</t>
  </si>
  <si>
    <t>18107180513</t>
  </si>
  <si>
    <t>史  勇</t>
  </si>
  <si>
    <t>18107180504</t>
  </si>
  <si>
    <t>武  丹</t>
  </si>
  <si>
    <t>18107180500</t>
  </si>
  <si>
    <t>李晓玲</t>
  </si>
  <si>
    <t>18107180498</t>
  </si>
  <si>
    <t>袁  永</t>
  </si>
  <si>
    <t>18107180492</t>
  </si>
  <si>
    <t>杨银林</t>
  </si>
  <si>
    <t>18107180493</t>
  </si>
  <si>
    <t>刘  叶</t>
  </si>
  <si>
    <t>中医院 医学影像</t>
  </si>
  <si>
    <t>杜栋杰</t>
  </si>
  <si>
    <t>杨倩兰</t>
  </si>
  <si>
    <t>宋英帅</t>
  </si>
  <si>
    <t>中医院 中药学</t>
  </si>
  <si>
    <t>白丽媛</t>
  </si>
  <si>
    <t>邓小宁</t>
  </si>
  <si>
    <t>中医院 会计</t>
  </si>
  <si>
    <t>孙海红</t>
  </si>
  <si>
    <t>武志雄</t>
  </si>
  <si>
    <t>任宇佳</t>
  </si>
  <si>
    <t>博物馆 讲解员</t>
  </si>
  <si>
    <t>王  婧</t>
  </si>
  <si>
    <t>马  涛</t>
  </si>
  <si>
    <t>李彦军</t>
  </si>
  <si>
    <t>博物馆
电气自动化 专技一</t>
  </si>
  <si>
    <t>任增帝</t>
  </si>
  <si>
    <t>刘  洁</t>
  </si>
  <si>
    <t>孟磊磊</t>
  </si>
  <si>
    <t>经济技术发展园区管委会 财会</t>
  </si>
  <si>
    <t>李玉丽</t>
  </si>
  <si>
    <t>吴亚楠</t>
  </si>
  <si>
    <t>李晓娜</t>
  </si>
  <si>
    <t>经济技术发展园区管委会 文秘</t>
  </si>
  <si>
    <t>18113210592</t>
  </si>
  <si>
    <t>何赛飞</t>
  </si>
  <si>
    <t>18113210593</t>
  </si>
  <si>
    <t>仝仕琳</t>
  </si>
  <si>
    <t>18113210588</t>
  </si>
  <si>
    <t>王  璐</t>
  </si>
  <si>
    <t>18113210584</t>
  </si>
  <si>
    <t>刘冠佳</t>
  </si>
  <si>
    <t>18113210596</t>
  </si>
  <si>
    <t>刘  倩</t>
  </si>
  <si>
    <t>经济技术发展园区管委会 计算机专技二</t>
  </si>
  <si>
    <t>刘  楠</t>
  </si>
  <si>
    <t>郑富红</t>
  </si>
  <si>
    <t>王利峰</t>
  </si>
  <si>
    <t>动物卫生监督所
动检人员</t>
  </si>
  <si>
    <t>田建伟</t>
  </si>
  <si>
    <t>范炳灵</t>
  </si>
  <si>
    <t>苏  倩</t>
  </si>
  <si>
    <t>赵文斌</t>
  </si>
  <si>
    <t>马晓烨</t>
  </si>
  <si>
    <t>宋  岚</t>
  </si>
  <si>
    <t>市政公用局
园林绿化工程师</t>
  </si>
  <si>
    <t>尹鹏飞</t>
  </si>
  <si>
    <t>李岸林</t>
  </si>
  <si>
    <t>张  羽</t>
  </si>
  <si>
    <t>市政公用局
地下管网数据库建设维护员</t>
  </si>
  <si>
    <t>张  华</t>
  </si>
  <si>
    <t>祖淑宁</t>
  </si>
  <si>
    <t>李宇琼</t>
  </si>
  <si>
    <t>平型关大捷
纪念馆 专技三</t>
  </si>
  <si>
    <t>18120581705</t>
  </si>
  <si>
    <t>刘  震</t>
  </si>
  <si>
    <t>18120421202</t>
  </si>
  <si>
    <t>张  宁</t>
  </si>
  <si>
    <t>18120521522</t>
  </si>
  <si>
    <t>黄  达</t>
  </si>
  <si>
    <t>18120591731</t>
  </si>
  <si>
    <t>栗德凯</t>
  </si>
  <si>
    <t>18120561627</t>
  </si>
  <si>
    <t>张慧芳</t>
  </si>
  <si>
    <t>18120371061</t>
  </si>
  <si>
    <t>雒栋祥</t>
  </si>
  <si>
    <t>18120310883</t>
  </si>
  <si>
    <t>杨森林</t>
  </si>
  <si>
    <t>18120591719</t>
  </si>
  <si>
    <t>张  璞</t>
  </si>
  <si>
    <t>18120601742</t>
  </si>
  <si>
    <t>梁  鹏</t>
  </si>
  <si>
    <t>18120361039</t>
  </si>
  <si>
    <t>林  榕</t>
  </si>
  <si>
    <t>18120260742</t>
  </si>
  <si>
    <t>牛宏宏</t>
  </si>
  <si>
    <t>18120320912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</si>
</sst>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2"/>
      <name val="新宋体"/>
      <family val="3"/>
    </font>
    <font>
      <b/>
      <sz val="20"/>
      <name val="新宋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5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14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8" fillId="0" borderId="8" applyNumberFormat="0" applyFill="0" applyAlignment="0" applyProtection="0"/>
    <xf numFmtId="0" fontId="22" fillId="9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>
      <alignment/>
      <protection/>
    </xf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1" xfId="64" applyFont="1" applyBorder="1" applyAlignment="1">
      <alignment horizontal="center" vertical="center"/>
      <protection/>
    </xf>
    <xf numFmtId="176" fontId="1" fillId="0" borderId="9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9" xfId="65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下关幼儿园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上寨幼儿园" xfId="64"/>
    <cellStyle name="常规_城镇第二幼儿园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47"/>
  <sheetViews>
    <sheetView tabSelected="1" workbookViewId="0" topLeftCell="A1">
      <selection activeCell="I4" sqref="I4:I5"/>
    </sheetView>
  </sheetViews>
  <sheetFormatPr defaultColWidth="9.00390625" defaultRowHeight="14.25"/>
  <cols>
    <col min="1" max="1" width="8.625" style="5" customWidth="1"/>
    <col min="2" max="2" width="20.25390625" style="5" customWidth="1"/>
    <col min="3" max="3" width="13.25390625" style="5" customWidth="1"/>
    <col min="4" max="4" width="7.625" style="5" customWidth="1"/>
    <col min="5" max="8" width="7.625" style="6" customWidth="1"/>
    <col min="9" max="9" width="9.25390625" style="7" customWidth="1"/>
    <col min="10" max="16384" width="9.00390625" style="5" customWidth="1"/>
  </cols>
  <sheetData>
    <row r="2" spans="1:9" ht="54" customHeight="1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13.5" customHeight="1">
      <c r="A3" s="8"/>
      <c r="B3" s="8"/>
      <c r="C3" s="9"/>
      <c r="D3" s="9"/>
      <c r="E3" s="9"/>
      <c r="F3" s="9"/>
      <c r="G3" s="9"/>
      <c r="H3" s="9"/>
      <c r="I3" s="9"/>
    </row>
    <row r="4" spans="1:9" s="1" customFormat="1" ht="28.5" customHeight="1">
      <c r="A4" s="10" t="s">
        <v>1</v>
      </c>
      <c r="B4" s="11" t="s">
        <v>2</v>
      </c>
      <c r="C4" s="10" t="s">
        <v>3</v>
      </c>
      <c r="D4" s="12" t="s">
        <v>4</v>
      </c>
      <c r="E4" s="13"/>
      <c r="F4" s="14" t="s">
        <v>5</v>
      </c>
      <c r="G4" s="14"/>
      <c r="H4" s="15" t="s">
        <v>6</v>
      </c>
      <c r="I4" s="30" t="s">
        <v>7</v>
      </c>
    </row>
    <row r="5" spans="1:9" s="1" customFormat="1" ht="28.5" customHeight="1">
      <c r="A5" s="10"/>
      <c r="B5" s="16"/>
      <c r="C5" s="10"/>
      <c r="D5" s="10" t="s">
        <v>8</v>
      </c>
      <c r="E5" s="14" t="s">
        <v>9</v>
      </c>
      <c r="F5" s="14" t="s">
        <v>8</v>
      </c>
      <c r="G5" s="14" t="s">
        <v>9</v>
      </c>
      <c r="H5" s="15"/>
      <c r="I5" s="10"/>
    </row>
    <row r="6" spans="1:9" s="2" customFormat="1" ht="33.75" customHeight="1">
      <c r="A6" s="17" t="s">
        <v>10</v>
      </c>
      <c r="B6" s="18" t="s">
        <v>11</v>
      </c>
      <c r="C6" s="18">
        <v>18101020045</v>
      </c>
      <c r="D6" s="19">
        <v>80.4</v>
      </c>
      <c r="E6" s="20">
        <f aca="true" t="shared" si="0" ref="E6:E69">D6*60%</f>
        <v>48.24</v>
      </c>
      <c r="F6" s="21">
        <v>80.02</v>
      </c>
      <c r="G6" s="21">
        <f aca="true" t="shared" si="1" ref="G6:G14">F6*40%</f>
        <v>32.008</v>
      </c>
      <c r="H6" s="21">
        <f>E6+G6</f>
        <v>80.248</v>
      </c>
      <c r="I6" s="31">
        <v>1</v>
      </c>
    </row>
    <row r="7" spans="1:9" s="3" customFormat="1" ht="33.75" customHeight="1">
      <c r="A7" s="17" t="s">
        <v>12</v>
      </c>
      <c r="B7" s="18" t="s">
        <v>11</v>
      </c>
      <c r="C7" s="18">
        <v>18101020039</v>
      </c>
      <c r="D7" s="19">
        <v>77.8</v>
      </c>
      <c r="E7" s="20">
        <f t="shared" si="0"/>
        <v>46.68</v>
      </c>
      <c r="F7" s="21">
        <v>80.04</v>
      </c>
      <c r="G7" s="21">
        <f t="shared" si="1"/>
        <v>32.016000000000005</v>
      </c>
      <c r="H7" s="21">
        <f aca="true" t="shared" si="2" ref="H6:H14">E7+G7</f>
        <v>78.696</v>
      </c>
      <c r="I7" s="31">
        <v>2</v>
      </c>
    </row>
    <row r="8" spans="1:9" s="2" customFormat="1" ht="33.75" customHeight="1">
      <c r="A8" s="17" t="s">
        <v>13</v>
      </c>
      <c r="B8" s="18" t="s">
        <v>11</v>
      </c>
      <c r="C8" s="18">
        <v>18101020038</v>
      </c>
      <c r="D8" s="19">
        <v>72.2</v>
      </c>
      <c r="E8" s="20">
        <f t="shared" si="0"/>
        <v>43.32</v>
      </c>
      <c r="F8" s="21">
        <v>79.88</v>
      </c>
      <c r="G8" s="21">
        <f t="shared" si="1"/>
        <v>31.951999999999998</v>
      </c>
      <c r="H8" s="21">
        <f t="shared" si="2"/>
        <v>75.27199999999999</v>
      </c>
      <c r="I8" s="31">
        <v>3</v>
      </c>
    </row>
    <row r="9" spans="1:9" s="2" customFormat="1" ht="33.75" customHeight="1">
      <c r="A9" s="22" t="s">
        <v>14</v>
      </c>
      <c r="B9" s="18" t="s">
        <v>11</v>
      </c>
      <c r="C9" s="18">
        <v>18101010004</v>
      </c>
      <c r="D9" s="19" t="s">
        <v>15</v>
      </c>
      <c r="E9" s="20">
        <f t="shared" si="0"/>
        <v>43.8</v>
      </c>
      <c r="F9" s="21">
        <v>76.52</v>
      </c>
      <c r="G9" s="21">
        <f t="shared" si="1"/>
        <v>30.608</v>
      </c>
      <c r="H9" s="21">
        <f t="shared" si="2"/>
        <v>74.408</v>
      </c>
      <c r="I9" s="31">
        <v>4</v>
      </c>
    </row>
    <row r="10" spans="1:9" s="2" customFormat="1" ht="33.75" customHeight="1">
      <c r="A10" s="17" t="s">
        <v>16</v>
      </c>
      <c r="B10" s="18" t="s">
        <v>11</v>
      </c>
      <c r="C10" s="18">
        <v>18101020041</v>
      </c>
      <c r="D10" s="19">
        <v>71</v>
      </c>
      <c r="E10" s="20">
        <f t="shared" si="0"/>
        <v>42.6</v>
      </c>
      <c r="F10" s="21">
        <v>77.04</v>
      </c>
      <c r="G10" s="21">
        <f t="shared" si="1"/>
        <v>30.816000000000003</v>
      </c>
      <c r="H10" s="21">
        <f t="shared" si="2"/>
        <v>73.416</v>
      </c>
      <c r="I10" s="31">
        <v>5</v>
      </c>
    </row>
    <row r="11" spans="1:9" s="4" customFormat="1" ht="33.75" customHeight="1">
      <c r="A11" s="22" t="s">
        <v>17</v>
      </c>
      <c r="B11" s="18" t="s">
        <v>11</v>
      </c>
      <c r="C11" s="18">
        <v>18101010017</v>
      </c>
      <c r="D11" s="19">
        <v>69</v>
      </c>
      <c r="E11" s="20">
        <f t="shared" si="0"/>
        <v>41.4</v>
      </c>
      <c r="F11" s="21">
        <v>77.64</v>
      </c>
      <c r="G11" s="21">
        <f t="shared" si="1"/>
        <v>31.056</v>
      </c>
      <c r="H11" s="21">
        <f t="shared" si="2"/>
        <v>72.456</v>
      </c>
      <c r="I11" s="31">
        <v>6</v>
      </c>
    </row>
    <row r="12" spans="1:9" s="4" customFormat="1" ht="33.75" customHeight="1">
      <c r="A12" s="22" t="s">
        <v>18</v>
      </c>
      <c r="B12" s="18" t="s">
        <v>11</v>
      </c>
      <c r="C12" s="18">
        <v>18101030070</v>
      </c>
      <c r="D12" s="19">
        <v>69.2</v>
      </c>
      <c r="E12" s="20">
        <f t="shared" si="0"/>
        <v>41.52</v>
      </c>
      <c r="F12" s="21">
        <v>76.22</v>
      </c>
      <c r="G12" s="21">
        <f t="shared" si="1"/>
        <v>30.488</v>
      </c>
      <c r="H12" s="21">
        <f t="shared" si="2"/>
        <v>72.00800000000001</v>
      </c>
      <c r="I12" s="31">
        <v>7</v>
      </c>
    </row>
    <row r="13" spans="1:9" s="3" customFormat="1" ht="33.75" customHeight="1">
      <c r="A13" s="17" t="s">
        <v>19</v>
      </c>
      <c r="B13" s="18" t="s">
        <v>11</v>
      </c>
      <c r="C13" s="18">
        <v>18101010014</v>
      </c>
      <c r="D13" s="19">
        <v>68.4</v>
      </c>
      <c r="E13" s="20">
        <f t="shared" si="0"/>
        <v>41.04</v>
      </c>
      <c r="F13" s="21">
        <v>76.9</v>
      </c>
      <c r="G13" s="21">
        <f t="shared" si="1"/>
        <v>30.760000000000005</v>
      </c>
      <c r="H13" s="21">
        <f t="shared" si="2"/>
        <v>71.80000000000001</v>
      </c>
      <c r="I13" s="31">
        <v>8</v>
      </c>
    </row>
    <row r="14" spans="1:9" s="4" customFormat="1" ht="33.75" customHeight="1">
      <c r="A14" s="17" t="s">
        <v>20</v>
      </c>
      <c r="B14" s="18" t="s">
        <v>11</v>
      </c>
      <c r="C14" s="18">
        <v>18101010011</v>
      </c>
      <c r="D14" s="19">
        <v>68.4</v>
      </c>
      <c r="E14" s="20">
        <f t="shared" si="0"/>
        <v>41.04</v>
      </c>
      <c r="F14" s="21">
        <v>75.06</v>
      </c>
      <c r="G14" s="21">
        <f t="shared" si="1"/>
        <v>30.024</v>
      </c>
      <c r="H14" s="21">
        <f t="shared" si="2"/>
        <v>71.064</v>
      </c>
      <c r="I14" s="31">
        <v>9</v>
      </c>
    </row>
    <row r="15" spans="1:9" s="4" customFormat="1" ht="33.75" customHeight="1">
      <c r="A15" s="22" t="s">
        <v>21</v>
      </c>
      <c r="B15" s="18" t="s">
        <v>11</v>
      </c>
      <c r="C15" s="18">
        <v>18101020040</v>
      </c>
      <c r="D15" s="19">
        <v>70.2</v>
      </c>
      <c r="E15" s="20">
        <f t="shared" si="0"/>
        <v>42.12</v>
      </c>
      <c r="F15" s="21" t="s">
        <v>22</v>
      </c>
      <c r="G15" s="21" t="s">
        <v>22</v>
      </c>
      <c r="H15" s="21">
        <v>42.12</v>
      </c>
      <c r="I15" s="31">
        <v>10</v>
      </c>
    </row>
    <row r="16" spans="1:9" s="2" customFormat="1" ht="33.75" customHeight="1">
      <c r="A16" s="17" t="s">
        <v>23</v>
      </c>
      <c r="B16" s="18" t="s">
        <v>24</v>
      </c>
      <c r="C16" s="18">
        <v>18102040106</v>
      </c>
      <c r="D16" s="23">
        <v>75.8</v>
      </c>
      <c r="E16" s="20">
        <f t="shared" si="0"/>
        <v>45.48</v>
      </c>
      <c r="F16" s="21">
        <v>78.84</v>
      </c>
      <c r="G16" s="21">
        <f aca="true" t="shared" si="3" ref="G16:G48">F16*40%</f>
        <v>31.536</v>
      </c>
      <c r="H16" s="21">
        <f aca="true" t="shared" si="4" ref="H16:H48">E16+G16</f>
        <v>77.01599999999999</v>
      </c>
      <c r="I16" s="31">
        <v>1</v>
      </c>
    </row>
    <row r="17" spans="1:9" s="2" customFormat="1" ht="33.75" customHeight="1">
      <c r="A17" s="17" t="s">
        <v>25</v>
      </c>
      <c r="B17" s="18" t="s">
        <v>24</v>
      </c>
      <c r="C17" s="18">
        <v>18102030081</v>
      </c>
      <c r="D17" s="23">
        <v>74</v>
      </c>
      <c r="E17" s="20">
        <f t="shared" si="0"/>
        <v>44.4</v>
      </c>
      <c r="F17" s="21">
        <v>78.66</v>
      </c>
      <c r="G17" s="21">
        <f t="shared" si="3"/>
        <v>31.464</v>
      </c>
      <c r="H17" s="21">
        <f t="shared" si="4"/>
        <v>75.864</v>
      </c>
      <c r="I17" s="31">
        <v>2</v>
      </c>
    </row>
    <row r="18" spans="1:9" s="2" customFormat="1" ht="33.75" customHeight="1">
      <c r="A18" s="17" t="s">
        <v>26</v>
      </c>
      <c r="B18" s="18" t="s">
        <v>24</v>
      </c>
      <c r="C18" s="18">
        <v>18102040109</v>
      </c>
      <c r="D18" s="23">
        <v>73.6</v>
      </c>
      <c r="E18" s="20">
        <f t="shared" si="0"/>
        <v>44.16</v>
      </c>
      <c r="F18" s="24">
        <v>78.96</v>
      </c>
      <c r="G18" s="21">
        <f t="shared" si="3"/>
        <v>31.584</v>
      </c>
      <c r="H18" s="21">
        <f t="shared" si="4"/>
        <v>75.744</v>
      </c>
      <c r="I18" s="31">
        <v>3</v>
      </c>
    </row>
    <row r="19" spans="1:9" s="2" customFormat="1" ht="33.75" customHeight="1">
      <c r="A19" s="17" t="s">
        <v>27</v>
      </c>
      <c r="B19" s="18" t="s">
        <v>24</v>
      </c>
      <c r="C19" s="18">
        <v>18102030079</v>
      </c>
      <c r="D19" s="23">
        <v>73</v>
      </c>
      <c r="E19" s="20">
        <f t="shared" si="0"/>
        <v>43.8</v>
      </c>
      <c r="F19" s="21">
        <v>76.98</v>
      </c>
      <c r="G19" s="21">
        <f t="shared" si="3"/>
        <v>30.792</v>
      </c>
      <c r="H19" s="21">
        <f t="shared" si="4"/>
        <v>74.592</v>
      </c>
      <c r="I19" s="31">
        <v>4</v>
      </c>
    </row>
    <row r="20" spans="1:9" s="2" customFormat="1" ht="33.75" customHeight="1">
      <c r="A20" s="17" t="s">
        <v>28</v>
      </c>
      <c r="B20" s="18" t="s">
        <v>24</v>
      </c>
      <c r="C20" s="18">
        <v>18102040102</v>
      </c>
      <c r="D20" s="23">
        <v>72.8</v>
      </c>
      <c r="E20" s="20">
        <f t="shared" si="0"/>
        <v>43.68</v>
      </c>
      <c r="F20" s="21">
        <v>76.62</v>
      </c>
      <c r="G20" s="21">
        <f t="shared" si="3"/>
        <v>30.648000000000003</v>
      </c>
      <c r="H20" s="21">
        <f t="shared" si="4"/>
        <v>74.328</v>
      </c>
      <c r="I20" s="31">
        <v>5</v>
      </c>
    </row>
    <row r="21" spans="1:9" s="2" customFormat="1" ht="33.75" customHeight="1">
      <c r="A21" s="17" t="s">
        <v>29</v>
      </c>
      <c r="B21" s="18" t="s">
        <v>24</v>
      </c>
      <c r="C21" s="18">
        <v>18102040096</v>
      </c>
      <c r="D21" s="23">
        <v>72.8</v>
      </c>
      <c r="E21" s="20">
        <f t="shared" si="0"/>
        <v>43.68</v>
      </c>
      <c r="F21" s="21">
        <v>76.52</v>
      </c>
      <c r="G21" s="21">
        <f t="shared" si="3"/>
        <v>30.608</v>
      </c>
      <c r="H21" s="21">
        <f t="shared" si="4"/>
        <v>74.288</v>
      </c>
      <c r="I21" s="31">
        <v>6</v>
      </c>
    </row>
    <row r="22" spans="1:9" s="2" customFormat="1" ht="33.75" customHeight="1">
      <c r="A22" s="17" t="s">
        <v>30</v>
      </c>
      <c r="B22" s="18" t="s">
        <v>24</v>
      </c>
      <c r="C22" s="18">
        <v>18102040115</v>
      </c>
      <c r="D22" s="23">
        <v>71</v>
      </c>
      <c r="E22" s="20">
        <f t="shared" si="0"/>
        <v>42.6</v>
      </c>
      <c r="F22" s="21">
        <v>77.26</v>
      </c>
      <c r="G22" s="21">
        <f t="shared" si="3"/>
        <v>30.904000000000003</v>
      </c>
      <c r="H22" s="21">
        <f t="shared" si="4"/>
        <v>73.504</v>
      </c>
      <c r="I22" s="31">
        <v>7</v>
      </c>
    </row>
    <row r="23" spans="1:9" s="2" customFormat="1" ht="33.75" customHeight="1">
      <c r="A23" s="17" t="s">
        <v>31</v>
      </c>
      <c r="B23" s="18" t="s">
        <v>24</v>
      </c>
      <c r="C23" s="18">
        <v>18102040097</v>
      </c>
      <c r="D23" s="23">
        <v>71.4</v>
      </c>
      <c r="E23" s="20">
        <f t="shared" si="0"/>
        <v>42.84</v>
      </c>
      <c r="F23" s="21">
        <v>76.16</v>
      </c>
      <c r="G23" s="21">
        <f t="shared" si="3"/>
        <v>30.464</v>
      </c>
      <c r="H23" s="21">
        <f t="shared" si="4"/>
        <v>73.304</v>
      </c>
      <c r="I23" s="31">
        <v>8</v>
      </c>
    </row>
    <row r="24" spans="1:9" s="2" customFormat="1" ht="33.75" customHeight="1">
      <c r="A24" s="17" t="s">
        <v>32</v>
      </c>
      <c r="B24" s="18" t="s">
        <v>24</v>
      </c>
      <c r="C24" s="18">
        <v>18102030080</v>
      </c>
      <c r="D24" s="23">
        <v>71</v>
      </c>
      <c r="E24" s="20">
        <f t="shared" si="0"/>
        <v>42.6</v>
      </c>
      <c r="F24" s="21">
        <v>75.94</v>
      </c>
      <c r="G24" s="21">
        <f t="shared" si="3"/>
        <v>30.376</v>
      </c>
      <c r="H24" s="21">
        <f t="shared" si="4"/>
        <v>72.976</v>
      </c>
      <c r="I24" s="31">
        <v>9</v>
      </c>
    </row>
    <row r="25" spans="1:9" s="2" customFormat="1" ht="33.75" customHeight="1">
      <c r="A25" s="25" t="s">
        <v>33</v>
      </c>
      <c r="B25" s="26" t="s">
        <v>34</v>
      </c>
      <c r="C25" s="26">
        <v>18103040119</v>
      </c>
      <c r="D25" s="27">
        <v>79.8</v>
      </c>
      <c r="E25" s="20">
        <f t="shared" si="0"/>
        <v>47.879999999999995</v>
      </c>
      <c r="F25" s="21">
        <v>78.48</v>
      </c>
      <c r="G25" s="21">
        <f t="shared" si="3"/>
        <v>31.392000000000003</v>
      </c>
      <c r="H25" s="21">
        <f t="shared" si="4"/>
        <v>79.27199999999999</v>
      </c>
      <c r="I25" s="32" t="s">
        <v>35</v>
      </c>
    </row>
    <row r="26" spans="1:9" s="2" customFormat="1" ht="33.75" customHeight="1">
      <c r="A26" s="17" t="s">
        <v>36</v>
      </c>
      <c r="B26" s="26" t="s">
        <v>34</v>
      </c>
      <c r="C26" s="18">
        <v>18103060155</v>
      </c>
      <c r="D26" s="28">
        <v>77</v>
      </c>
      <c r="E26" s="20">
        <f t="shared" si="0"/>
        <v>46.199999999999996</v>
      </c>
      <c r="F26" s="21">
        <v>77.48</v>
      </c>
      <c r="G26" s="21">
        <f t="shared" si="3"/>
        <v>30.992000000000004</v>
      </c>
      <c r="H26" s="21">
        <f t="shared" si="4"/>
        <v>77.19200000000001</v>
      </c>
      <c r="I26" s="32" t="s">
        <v>37</v>
      </c>
    </row>
    <row r="27" spans="1:9" s="2" customFormat="1" ht="33.75" customHeight="1">
      <c r="A27" s="17" t="s">
        <v>38</v>
      </c>
      <c r="B27" s="26" t="s">
        <v>34</v>
      </c>
      <c r="C27" s="19" t="s">
        <v>39</v>
      </c>
      <c r="D27" s="28">
        <v>76.6</v>
      </c>
      <c r="E27" s="20">
        <f t="shared" si="0"/>
        <v>45.959999999999994</v>
      </c>
      <c r="F27" s="21">
        <v>77.02</v>
      </c>
      <c r="G27" s="21">
        <f t="shared" si="3"/>
        <v>30.808</v>
      </c>
      <c r="H27" s="21">
        <f t="shared" si="4"/>
        <v>76.768</v>
      </c>
      <c r="I27" s="32" t="s">
        <v>40</v>
      </c>
    </row>
    <row r="28" spans="1:9" s="2" customFormat="1" ht="33.75" customHeight="1">
      <c r="A28" s="17" t="s">
        <v>41</v>
      </c>
      <c r="B28" s="26" t="s">
        <v>34</v>
      </c>
      <c r="C28" s="19" t="s">
        <v>42</v>
      </c>
      <c r="D28" s="28">
        <v>73.8</v>
      </c>
      <c r="E28" s="20">
        <f t="shared" si="0"/>
        <v>44.279999999999994</v>
      </c>
      <c r="F28" s="21">
        <v>77.98</v>
      </c>
      <c r="G28" s="21">
        <f t="shared" si="3"/>
        <v>31.192000000000004</v>
      </c>
      <c r="H28" s="21">
        <f t="shared" si="4"/>
        <v>75.472</v>
      </c>
      <c r="I28" s="32" t="s">
        <v>43</v>
      </c>
    </row>
    <row r="29" spans="1:9" s="2" customFormat="1" ht="33.75" customHeight="1">
      <c r="A29" s="17" t="s">
        <v>44</v>
      </c>
      <c r="B29" s="26" t="s">
        <v>34</v>
      </c>
      <c r="C29" s="19" t="s">
        <v>45</v>
      </c>
      <c r="D29" s="28">
        <v>73.6</v>
      </c>
      <c r="E29" s="20">
        <f t="shared" si="0"/>
        <v>44.16</v>
      </c>
      <c r="F29" s="21">
        <v>77.2</v>
      </c>
      <c r="G29" s="21">
        <f t="shared" si="3"/>
        <v>30.880000000000003</v>
      </c>
      <c r="H29" s="21">
        <f t="shared" si="4"/>
        <v>75.03999999999999</v>
      </c>
      <c r="I29" s="32" t="s">
        <v>46</v>
      </c>
    </row>
    <row r="30" spans="1:9" s="2" customFormat="1" ht="33.75" customHeight="1">
      <c r="A30" s="17" t="s">
        <v>47</v>
      </c>
      <c r="B30" s="26" t="s">
        <v>34</v>
      </c>
      <c r="C30" s="19" t="s">
        <v>48</v>
      </c>
      <c r="D30" s="28">
        <v>73.2</v>
      </c>
      <c r="E30" s="20">
        <f t="shared" si="0"/>
        <v>43.92</v>
      </c>
      <c r="F30" s="21">
        <v>76.96</v>
      </c>
      <c r="G30" s="21">
        <f t="shared" si="3"/>
        <v>30.784</v>
      </c>
      <c r="H30" s="21">
        <f t="shared" si="4"/>
        <v>74.70400000000001</v>
      </c>
      <c r="I30" s="32" t="s">
        <v>49</v>
      </c>
    </row>
    <row r="31" spans="1:9" s="2" customFormat="1" ht="33.75" customHeight="1">
      <c r="A31" s="17" t="s">
        <v>50</v>
      </c>
      <c r="B31" s="26" t="s">
        <v>34</v>
      </c>
      <c r="C31" s="18">
        <v>18103060156</v>
      </c>
      <c r="D31" s="28">
        <v>72.8</v>
      </c>
      <c r="E31" s="20">
        <f t="shared" si="0"/>
        <v>43.68</v>
      </c>
      <c r="F31" s="21">
        <v>77.08</v>
      </c>
      <c r="G31" s="21">
        <f t="shared" si="3"/>
        <v>30.832</v>
      </c>
      <c r="H31" s="21">
        <f t="shared" si="4"/>
        <v>74.512</v>
      </c>
      <c r="I31" s="32" t="s">
        <v>51</v>
      </c>
    </row>
    <row r="32" spans="1:9" s="2" customFormat="1" ht="33.75" customHeight="1">
      <c r="A32" s="17" t="s">
        <v>52</v>
      </c>
      <c r="B32" s="26" t="s">
        <v>34</v>
      </c>
      <c r="C32" s="19" t="s">
        <v>53</v>
      </c>
      <c r="D32" s="28">
        <v>72.2</v>
      </c>
      <c r="E32" s="20">
        <f t="shared" si="0"/>
        <v>43.32</v>
      </c>
      <c r="F32" s="21">
        <v>77.72</v>
      </c>
      <c r="G32" s="21">
        <f t="shared" si="3"/>
        <v>31.088</v>
      </c>
      <c r="H32" s="21">
        <f t="shared" si="4"/>
        <v>74.408</v>
      </c>
      <c r="I32" s="32" t="s">
        <v>54</v>
      </c>
    </row>
    <row r="33" spans="1:9" s="2" customFormat="1" ht="33.75" customHeight="1">
      <c r="A33" s="17" t="s">
        <v>55</v>
      </c>
      <c r="B33" s="26" t="s">
        <v>34</v>
      </c>
      <c r="C33" s="18">
        <v>18103060158</v>
      </c>
      <c r="D33" s="28">
        <v>72.4</v>
      </c>
      <c r="E33" s="20">
        <f t="shared" si="0"/>
        <v>43.440000000000005</v>
      </c>
      <c r="F33" s="21">
        <v>75.58</v>
      </c>
      <c r="G33" s="21">
        <f t="shared" si="3"/>
        <v>30.232</v>
      </c>
      <c r="H33" s="21">
        <f t="shared" si="4"/>
        <v>73.672</v>
      </c>
      <c r="I33" s="32" t="s">
        <v>56</v>
      </c>
    </row>
    <row r="34" spans="1:9" s="2" customFormat="1" ht="33.75" customHeight="1">
      <c r="A34" s="17" t="s">
        <v>57</v>
      </c>
      <c r="B34" s="18" t="s">
        <v>58</v>
      </c>
      <c r="C34" s="18">
        <v>18104070190</v>
      </c>
      <c r="D34" s="29">
        <v>84.6</v>
      </c>
      <c r="E34" s="20">
        <f t="shared" si="0"/>
        <v>50.76</v>
      </c>
      <c r="F34" s="21">
        <v>77.52</v>
      </c>
      <c r="G34" s="21">
        <f t="shared" si="3"/>
        <v>31.008</v>
      </c>
      <c r="H34" s="21">
        <f t="shared" si="4"/>
        <v>81.768</v>
      </c>
      <c r="I34" s="32" t="s">
        <v>35</v>
      </c>
    </row>
    <row r="35" spans="1:9" s="2" customFormat="1" ht="33.75" customHeight="1">
      <c r="A35" s="17" t="s">
        <v>59</v>
      </c>
      <c r="B35" s="18" t="s">
        <v>58</v>
      </c>
      <c r="C35" s="18">
        <v>18104070203</v>
      </c>
      <c r="D35" s="29">
        <v>81.4</v>
      </c>
      <c r="E35" s="20">
        <f t="shared" si="0"/>
        <v>48.84</v>
      </c>
      <c r="F35" s="21">
        <v>76.68</v>
      </c>
      <c r="G35" s="21">
        <f t="shared" si="3"/>
        <v>30.672000000000004</v>
      </c>
      <c r="H35" s="21">
        <f t="shared" si="4"/>
        <v>79.512</v>
      </c>
      <c r="I35" s="32" t="s">
        <v>37</v>
      </c>
    </row>
    <row r="36" spans="1:9" s="2" customFormat="1" ht="33.75" customHeight="1">
      <c r="A36" s="17" t="s">
        <v>60</v>
      </c>
      <c r="B36" s="18" t="s">
        <v>58</v>
      </c>
      <c r="C36" s="18">
        <v>18104080240</v>
      </c>
      <c r="D36" s="29">
        <v>78.8</v>
      </c>
      <c r="E36" s="20">
        <f t="shared" si="0"/>
        <v>47.279999999999994</v>
      </c>
      <c r="F36" s="21">
        <v>78.04</v>
      </c>
      <c r="G36" s="21">
        <f t="shared" si="3"/>
        <v>31.216000000000005</v>
      </c>
      <c r="H36" s="21">
        <f t="shared" si="4"/>
        <v>78.496</v>
      </c>
      <c r="I36" s="32" t="s">
        <v>40</v>
      </c>
    </row>
    <row r="37" spans="1:9" s="2" customFormat="1" ht="33.75" customHeight="1">
      <c r="A37" s="22" t="s">
        <v>61</v>
      </c>
      <c r="B37" s="18" t="s">
        <v>58</v>
      </c>
      <c r="C37" s="18">
        <v>18104070193</v>
      </c>
      <c r="D37" s="29">
        <v>77.2</v>
      </c>
      <c r="E37" s="20">
        <f t="shared" si="0"/>
        <v>46.32</v>
      </c>
      <c r="F37" s="21">
        <v>77.94</v>
      </c>
      <c r="G37" s="21">
        <f t="shared" si="3"/>
        <v>31.176000000000002</v>
      </c>
      <c r="H37" s="21">
        <f t="shared" si="4"/>
        <v>77.49600000000001</v>
      </c>
      <c r="I37" s="32" t="s">
        <v>43</v>
      </c>
    </row>
    <row r="38" spans="1:9" s="2" customFormat="1" ht="33.75" customHeight="1">
      <c r="A38" s="17" t="s">
        <v>62</v>
      </c>
      <c r="B38" s="18" t="s">
        <v>58</v>
      </c>
      <c r="C38" s="18">
        <v>18104060168</v>
      </c>
      <c r="D38" s="29">
        <v>76.8</v>
      </c>
      <c r="E38" s="20">
        <f t="shared" si="0"/>
        <v>46.08</v>
      </c>
      <c r="F38" s="21">
        <v>77.76</v>
      </c>
      <c r="G38" s="21">
        <f t="shared" si="3"/>
        <v>31.104000000000003</v>
      </c>
      <c r="H38" s="21">
        <f t="shared" si="4"/>
        <v>77.184</v>
      </c>
      <c r="I38" s="32" t="s">
        <v>46</v>
      </c>
    </row>
    <row r="39" spans="1:9" s="2" customFormat="1" ht="33.75" customHeight="1">
      <c r="A39" s="17" t="s">
        <v>63</v>
      </c>
      <c r="B39" s="18" t="s">
        <v>58</v>
      </c>
      <c r="C39" s="18">
        <v>18104090261</v>
      </c>
      <c r="D39" s="29">
        <v>75.4</v>
      </c>
      <c r="E39" s="20">
        <f t="shared" si="0"/>
        <v>45.24</v>
      </c>
      <c r="F39" s="21">
        <v>79.2</v>
      </c>
      <c r="G39" s="21">
        <f t="shared" si="3"/>
        <v>31.680000000000003</v>
      </c>
      <c r="H39" s="21">
        <f t="shared" si="4"/>
        <v>76.92</v>
      </c>
      <c r="I39" s="32" t="s">
        <v>49</v>
      </c>
    </row>
    <row r="40" spans="1:9" s="2" customFormat="1" ht="33.75" customHeight="1">
      <c r="A40" s="17" t="s">
        <v>64</v>
      </c>
      <c r="B40" s="18" t="s">
        <v>58</v>
      </c>
      <c r="C40" s="18">
        <v>18104070207</v>
      </c>
      <c r="D40" s="29">
        <v>74.6</v>
      </c>
      <c r="E40" s="20">
        <f t="shared" si="0"/>
        <v>44.76</v>
      </c>
      <c r="F40" s="21">
        <v>76.4</v>
      </c>
      <c r="G40" s="21">
        <f t="shared" si="3"/>
        <v>30.560000000000002</v>
      </c>
      <c r="H40" s="21">
        <f t="shared" si="4"/>
        <v>75.32</v>
      </c>
      <c r="I40" s="32" t="s">
        <v>51</v>
      </c>
    </row>
    <row r="41" spans="1:9" s="2" customFormat="1" ht="33.75" customHeight="1">
      <c r="A41" s="17" t="s">
        <v>65</v>
      </c>
      <c r="B41" s="18" t="s">
        <v>58</v>
      </c>
      <c r="C41" s="18">
        <v>18104080239</v>
      </c>
      <c r="D41" s="29">
        <v>73.6</v>
      </c>
      <c r="E41" s="20">
        <f t="shared" si="0"/>
        <v>44.16</v>
      </c>
      <c r="F41" s="21">
        <v>77.38</v>
      </c>
      <c r="G41" s="21">
        <f t="shared" si="3"/>
        <v>30.951999999999998</v>
      </c>
      <c r="H41" s="21">
        <f t="shared" si="4"/>
        <v>75.112</v>
      </c>
      <c r="I41" s="32" t="s">
        <v>54</v>
      </c>
    </row>
    <row r="42" spans="1:9" s="2" customFormat="1" ht="33.75" customHeight="1">
      <c r="A42" s="22" t="s">
        <v>66</v>
      </c>
      <c r="B42" s="18" t="s">
        <v>58</v>
      </c>
      <c r="C42" s="18">
        <v>18104070199</v>
      </c>
      <c r="D42" s="29">
        <v>74.6</v>
      </c>
      <c r="E42" s="20">
        <f t="shared" si="0"/>
        <v>44.76</v>
      </c>
      <c r="F42" s="21">
        <v>75.76</v>
      </c>
      <c r="G42" s="21">
        <f t="shared" si="3"/>
        <v>30.304000000000002</v>
      </c>
      <c r="H42" s="21">
        <f t="shared" si="4"/>
        <v>75.064</v>
      </c>
      <c r="I42" s="32" t="s">
        <v>56</v>
      </c>
    </row>
    <row r="43" spans="1:9" s="2" customFormat="1" ht="33.75" customHeight="1">
      <c r="A43" s="17" t="s">
        <v>67</v>
      </c>
      <c r="B43" s="18" t="s">
        <v>58</v>
      </c>
      <c r="C43" s="18">
        <v>18104080212</v>
      </c>
      <c r="D43" s="29">
        <v>73</v>
      </c>
      <c r="E43" s="20">
        <f t="shared" si="0"/>
        <v>43.8</v>
      </c>
      <c r="F43" s="21">
        <v>77.54</v>
      </c>
      <c r="G43" s="21">
        <f t="shared" si="3"/>
        <v>31.016000000000005</v>
      </c>
      <c r="H43" s="21">
        <f t="shared" si="4"/>
        <v>74.816</v>
      </c>
      <c r="I43" s="32" t="s">
        <v>68</v>
      </c>
    </row>
    <row r="44" spans="1:9" s="2" customFormat="1" ht="33.75" customHeight="1">
      <c r="A44" s="22" t="s">
        <v>69</v>
      </c>
      <c r="B44" s="18" t="s">
        <v>58</v>
      </c>
      <c r="C44" s="18">
        <v>18104080219</v>
      </c>
      <c r="D44" s="29">
        <v>73</v>
      </c>
      <c r="E44" s="20">
        <f t="shared" si="0"/>
        <v>43.8</v>
      </c>
      <c r="F44" s="21">
        <v>77.5</v>
      </c>
      <c r="G44" s="21">
        <f t="shared" si="3"/>
        <v>31</v>
      </c>
      <c r="H44" s="21">
        <f t="shared" si="4"/>
        <v>74.8</v>
      </c>
      <c r="I44" s="32" t="s">
        <v>70</v>
      </c>
    </row>
    <row r="45" spans="1:9" s="2" customFormat="1" ht="33.75" customHeight="1">
      <c r="A45" s="22" t="s">
        <v>71</v>
      </c>
      <c r="B45" s="18" t="s">
        <v>58</v>
      </c>
      <c r="C45" s="18">
        <v>18104080217</v>
      </c>
      <c r="D45" s="29">
        <v>73.2</v>
      </c>
      <c r="E45" s="20">
        <f t="shared" si="0"/>
        <v>43.92</v>
      </c>
      <c r="F45" s="21">
        <v>77.1</v>
      </c>
      <c r="G45" s="21">
        <f t="shared" si="3"/>
        <v>30.84</v>
      </c>
      <c r="H45" s="21">
        <f t="shared" si="4"/>
        <v>74.76</v>
      </c>
      <c r="I45" s="32" t="s">
        <v>72</v>
      </c>
    </row>
    <row r="46" spans="1:9" s="2" customFormat="1" ht="33.75" customHeight="1">
      <c r="A46" s="17" t="s">
        <v>73</v>
      </c>
      <c r="B46" s="18" t="s">
        <v>58</v>
      </c>
      <c r="C46" s="18">
        <v>18104080236</v>
      </c>
      <c r="D46" s="29">
        <v>73</v>
      </c>
      <c r="E46" s="20">
        <f t="shared" si="0"/>
        <v>43.8</v>
      </c>
      <c r="F46" s="21">
        <v>77.12</v>
      </c>
      <c r="G46" s="21">
        <f t="shared" si="3"/>
        <v>30.848000000000003</v>
      </c>
      <c r="H46" s="21">
        <f t="shared" si="4"/>
        <v>74.648</v>
      </c>
      <c r="I46" s="32" t="s">
        <v>74</v>
      </c>
    </row>
    <row r="47" spans="1:9" s="2" customFormat="1" ht="33.75" customHeight="1">
      <c r="A47" s="17" t="s">
        <v>75</v>
      </c>
      <c r="B47" s="18" t="s">
        <v>58</v>
      </c>
      <c r="C47" s="18">
        <v>18104060166</v>
      </c>
      <c r="D47" s="29">
        <v>72.6</v>
      </c>
      <c r="E47" s="20">
        <f t="shared" si="0"/>
        <v>43.559999999999995</v>
      </c>
      <c r="F47" s="21">
        <v>77.52</v>
      </c>
      <c r="G47" s="21">
        <f t="shared" si="3"/>
        <v>31.008</v>
      </c>
      <c r="H47" s="21">
        <f t="shared" si="4"/>
        <v>74.568</v>
      </c>
      <c r="I47" s="32" t="s">
        <v>76</v>
      </c>
    </row>
    <row r="48" spans="1:9" s="2" customFormat="1" ht="33.75" customHeight="1">
      <c r="A48" s="17" t="s">
        <v>77</v>
      </c>
      <c r="B48" s="18" t="s">
        <v>58</v>
      </c>
      <c r="C48" s="18">
        <v>18104070186</v>
      </c>
      <c r="D48" s="29">
        <v>72.6</v>
      </c>
      <c r="E48" s="20">
        <f t="shared" si="0"/>
        <v>43.559999999999995</v>
      </c>
      <c r="F48" s="21">
        <v>76.36</v>
      </c>
      <c r="G48" s="21">
        <f t="shared" si="3"/>
        <v>30.544</v>
      </c>
      <c r="H48" s="21">
        <f t="shared" si="4"/>
        <v>74.104</v>
      </c>
      <c r="I48" s="32" t="s">
        <v>78</v>
      </c>
    </row>
    <row r="49" spans="1:9" s="2" customFormat="1" ht="33.75" customHeight="1">
      <c r="A49" s="17" t="s">
        <v>79</v>
      </c>
      <c r="B49" s="18" t="s">
        <v>58</v>
      </c>
      <c r="C49" s="18">
        <v>18104090256</v>
      </c>
      <c r="D49" s="29">
        <v>74.6</v>
      </c>
      <c r="E49" s="20">
        <f t="shared" si="0"/>
        <v>44.76</v>
      </c>
      <c r="F49" s="21" t="s">
        <v>22</v>
      </c>
      <c r="G49" s="21" t="s">
        <v>22</v>
      </c>
      <c r="H49" s="21">
        <v>44.76</v>
      </c>
      <c r="I49" s="32" t="s">
        <v>80</v>
      </c>
    </row>
    <row r="50" spans="1:9" s="2" customFormat="1" ht="33.75" customHeight="1">
      <c r="A50" s="22" t="s">
        <v>81</v>
      </c>
      <c r="B50" s="19" t="s">
        <v>82</v>
      </c>
      <c r="C50" s="19" t="s">
        <v>83</v>
      </c>
      <c r="D50" s="19">
        <v>83</v>
      </c>
      <c r="E50" s="20">
        <f t="shared" si="0"/>
        <v>49.8</v>
      </c>
      <c r="F50" s="21">
        <v>76.74</v>
      </c>
      <c r="G50" s="21">
        <f aca="true" t="shared" si="5" ref="G50:G76">F50*40%</f>
        <v>30.695999999999998</v>
      </c>
      <c r="H50" s="21">
        <f aca="true" t="shared" si="6" ref="H50:H76">E50+G50</f>
        <v>80.496</v>
      </c>
      <c r="I50" s="32" t="s">
        <v>35</v>
      </c>
    </row>
    <row r="51" spans="1:9" s="2" customFormat="1" ht="33.75" customHeight="1">
      <c r="A51" s="22" t="s">
        <v>84</v>
      </c>
      <c r="B51" s="19" t="s">
        <v>82</v>
      </c>
      <c r="C51" s="19" t="s">
        <v>85</v>
      </c>
      <c r="D51" s="19">
        <v>80</v>
      </c>
      <c r="E51" s="20">
        <f t="shared" si="0"/>
        <v>48</v>
      </c>
      <c r="F51" s="21">
        <v>77.94</v>
      </c>
      <c r="G51" s="21">
        <f t="shared" si="5"/>
        <v>31.176000000000002</v>
      </c>
      <c r="H51" s="21">
        <f t="shared" si="6"/>
        <v>79.176</v>
      </c>
      <c r="I51" s="32" t="s">
        <v>37</v>
      </c>
    </row>
    <row r="52" spans="1:9" s="2" customFormat="1" ht="33.75" customHeight="1">
      <c r="A52" s="22" t="s">
        <v>86</v>
      </c>
      <c r="B52" s="19" t="s">
        <v>82</v>
      </c>
      <c r="C52" s="19" t="s">
        <v>87</v>
      </c>
      <c r="D52" s="19">
        <v>80.6</v>
      </c>
      <c r="E52" s="20">
        <f t="shared" si="0"/>
        <v>48.35999999999999</v>
      </c>
      <c r="F52" s="21">
        <v>76.12</v>
      </c>
      <c r="G52" s="21">
        <f t="shared" si="5"/>
        <v>30.448000000000004</v>
      </c>
      <c r="H52" s="21">
        <f t="shared" si="6"/>
        <v>78.80799999999999</v>
      </c>
      <c r="I52" s="32" t="s">
        <v>40</v>
      </c>
    </row>
    <row r="53" spans="1:9" s="2" customFormat="1" ht="33.75" customHeight="1">
      <c r="A53" s="22" t="s">
        <v>88</v>
      </c>
      <c r="B53" s="19" t="s">
        <v>82</v>
      </c>
      <c r="C53" s="19" t="s">
        <v>89</v>
      </c>
      <c r="D53" s="19">
        <v>79</v>
      </c>
      <c r="E53" s="20">
        <f t="shared" si="0"/>
        <v>47.4</v>
      </c>
      <c r="F53" s="21">
        <v>77.74</v>
      </c>
      <c r="G53" s="21">
        <f t="shared" si="5"/>
        <v>31.096</v>
      </c>
      <c r="H53" s="21">
        <f t="shared" si="6"/>
        <v>78.496</v>
      </c>
      <c r="I53" s="32" t="s">
        <v>43</v>
      </c>
    </row>
    <row r="54" spans="1:9" s="2" customFormat="1" ht="33.75" customHeight="1">
      <c r="A54" s="22" t="s">
        <v>90</v>
      </c>
      <c r="B54" s="19" t="s">
        <v>82</v>
      </c>
      <c r="C54" s="19" t="s">
        <v>91</v>
      </c>
      <c r="D54" s="19">
        <v>77.4</v>
      </c>
      <c r="E54" s="20">
        <f t="shared" si="0"/>
        <v>46.440000000000005</v>
      </c>
      <c r="F54" s="21">
        <v>78.1</v>
      </c>
      <c r="G54" s="21">
        <f t="shared" si="5"/>
        <v>31.24</v>
      </c>
      <c r="H54" s="21">
        <f t="shared" si="6"/>
        <v>77.68</v>
      </c>
      <c r="I54" s="32" t="s">
        <v>46</v>
      </c>
    </row>
    <row r="55" spans="1:9" s="2" customFormat="1" ht="33.75" customHeight="1">
      <c r="A55" s="22" t="s">
        <v>92</v>
      </c>
      <c r="B55" s="19" t="s">
        <v>82</v>
      </c>
      <c r="C55" s="19" t="s">
        <v>93</v>
      </c>
      <c r="D55" s="19">
        <v>77.2</v>
      </c>
      <c r="E55" s="20">
        <f t="shared" si="0"/>
        <v>46.32</v>
      </c>
      <c r="F55" s="21">
        <v>78.24</v>
      </c>
      <c r="G55" s="21">
        <f t="shared" si="5"/>
        <v>31.296</v>
      </c>
      <c r="H55" s="21">
        <f t="shared" si="6"/>
        <v>77.616</v>
      </c>
      <c r="I55" s="32" t="s">
        <v>49</v>
      </c>
    </row>
    <row r="56" spans="1:9" s="2" customFormat="1" ht="33.75" customHeight="1">
      <c r="A56" s="22" t="s">
        <v>94</v>
      </c>
      <c r="B56" s="19" t="s">
        <v>82</v>
      </c>
      <c r="C56" s="19" t="s">
        <v>95</v>
      </c>
      <c r="D56" s="19">
        <v>76.6</v>
      </c>
      <c r="E56" s="20">
        <f t="shared" si="0"/>
        <v>45.959999999999994</v>
      </c>
      <c r="F56" s="21">
        <v>78.5</v>
      </c>
      <c r="G56" s="21">
        <f t="shared" si="5"/>
        <v>31.400000000000002</v>
      </c>
      <c r="H56" s="21">
        <f t="shared" si="6"/>
        <v>77.36</v>
      </c>
      <c r="I56" s="32" t="s">
        <v>51</v>
      </c>
    </row>
    <row r="57" spans="1:9" s="2" customFormat="1" ht="33.75" customHeight="1">
      <c r="A57" s="22" t="s">
        <v>96</v>
      </c>
      <c r="B57" s="19" t="s">
        <v>82</v>
      </c>
      <c r="C57" s="19" t="s">
        <v>97</v>
      </c>
      <c r="D57" s="19">
        <v>76.2</v>
      </c>
      <c r="E57" s="20">
        <f t="shared" si="0"/>
        <v>45.72</v>
      </c>
      <c r="F57" s="21">
        <v>77.82</v>
      </c>
      <c r="G57" s="21">
        <f t="shared" si="5"/>
        <v>31.128</v>
      </c>
      <c r="H57" s="21">
        <f t="shared" si="6"/>
        <v>76.848</v>
      </c>
      <c r="I57" s="32" t="s">
        <v>54</v>
      </c>
    </row>
    <row r="58" spans="1:9" s="2" customFormat="1" ht="33.75" customHeight="1">
      <c r="A58" s="22" t="s">
        <v>98</v>
      </c>
      <c r="B58" s="19" t="s">
        <v>82</v>
      </c>
      <c r="C58" s="19" t="s">
        <v>99</v>
      </c>
      <c r="D58" s="19">
        <v>76.8</v>
      </c>
      <c r="E58" s="20">
        <f t="shared" si="0"/>
        <v>46.08</v>
      </c>
      <c r="F58" s="21">
        <v>76.16</v>
      </c>
      <c r="G58" s="21">
        <f t="shared" si="5"/>
        <v>30.464</v>
      </c>
      <c r="H58" s="21">
        <f t="shared" si="6"/>
        <v>76.544</v>
      </c>
      <c r="I58" s="32" t="s">
        <v>56</v>
      </c>
    </row>
    <row r="59" spans="1:9" s="2" customFormat="1" ht="33.75" customHeight="1">
      <c r="A59" s="22" t="s">
        <v>100</v>
      </c>
      <c r="B59" s="19" t="s">
        <v>82</v>
      </c>
      <c r="C59" s="19" t="s">
        <v>101</v>
      </c>
      <c r="D59" s="19">
        <v>76.6</v>
      </c>
      <c r="E59" s="20">
        <f t="shared" si="0"/>
        <v>45.959999999999994</v>
      </c>
      <c r="F59" s="21">
        <v>76.22</v>
      </c>
      <c r="G59" s="21">
        <f t="shared" si="5"/>
        <v>30.488</v>
      </c>
      <c r="H59" s="21">
        <f t="shared" si="6"/>
        <v>76.448</v>
      </c>
      <c r="I59" s="32" t="s">
        <v>68</v>
      </c>
    </row>
    <row r="60" spans="1:9" s="2" customFormat="1" ht="33.75" customHeight="1">
      <c r="A60" s="22" t="s">
        <v>102</v>
      </c>
      <c r="B60" s="19" t="s">
        <v>82</v>
      </c>
      <c r="C60" s="19" t="s">
        <v>103</v>
      </c>
      <c r="D60" s="19">
        <v>75</v>
      </c>
      <c r="E60" s="20">
        <f t="shared" si="0"/>
        <v>45</v>
      </c>
      <c r="F60" s="21">
        <v>76.74</v>
      </c>
      <c r="G60" s="21">
        <f t="shared" si="5"/>
        <v>30.695999999999998</v>
      </c>
      <c r="H60" s="21">
        <f t="shared" si="6"/>
        <v>75.696</v>
      </c>
      <c r="I60" s="32" t="s">
        <v>70</v>
      </c>
    </row>
    <row r="61" spans="1:9" s="2" customFormat="1" ht="33.75" customHeight="1">
      <c r="A61" s="22" t="s">
        <v>104</v>
      </c>
      <c r="B61" s="19" t="s">
        <v>82</v>
      </c>
      <c r="C61" s="19" t="s">
        <v>105</v>
      </c>
      <c r="D61" s="19">
        <v>74</v>
      </c>
      <c r="E61" s="20">
        <f t="shared" si="0"/>
        <v>44.4</v>
      </c>
      <c r="F61" s="21">
        <v>78.2</v>
      </c>
      <c r="G61" s="21">
        <f t="shared" si="5"/>
        <v>31.28</v>
      </c>
      <c r="H61" s="21">
        <f t="shared" si="6"/>
        <v>75.68</v>
      </c>
      <c r="I61" s="32" t="s">
        <v>72</v>
      </c>
    </row>
    <row r="62" spans="1:9" s="2" customFormat="1" ht="33.75" customHeight="1">
      <c r="A62" s="22" t="s">
        <v>106</v>
      </c>
      <c r="B62" s="19" t="s">
        <v>82</v>
      </c>
      <c r="C62" s="19" t="s">
        <v>107</v>
      </c>
      <c r="D62" s="19">
        <v>73</v>
      </c>
      <c r="E62" s="20">
        <f t="shared" si="0"/>
        <v>43.8</v>
      </c>
      <c r="F62" s="21">
        <v>77.36</v>
      </c>
      <c r="G62" s="21">
        <f t="shared" si="5"/>
        <v>30.944000000000003</v>
      </c>
      <c r="H62" s="21">
        <f t="shared" si="6"/>
        <v>74.744</v>
      </c>
      <c r="I62" s="32" t="s">
        <v>74</v>
      </c>
    </row>
    <row r="63" spans="1:9" s="2" customFormat="1" ht="33.75" customHeight="1">
      <c r="A63" s="22" t="s">
        <v>108</v>
      </c>
      <c r="B63" s="19" t="s">
        <v>82</v>
      </c>
      <c r="C63" s="19" t="s">
        <v>109</v>
      </c>
      <c r="D63" s="19">
        <v>72.6</v>
      </c>
      <c r="E63" s="20">
        <f t="shared" si="0"/>
        <v>43.559999999999995</v>
      </c>
      <c r="F63" s="21">
        <v>77.68</v>
      </c>
      <c r="G63" s="21">
        <f t="shared" si="5"/>
        <v>31.072000000000003</v>
      </c>
      <c r="H63" s="21">
        <f t="shared" si="6"/>
        <v>74.632</v>
      </c>
      <c r="I63" s="32" t="s">
        <v>76</v>
      </c>
    </row>
    <row r="64" spans="1:9" s="2" customFormat="1" ht="33.75" customHeight="1">
      <c r="A64" s="22" t="s">
        <v>110</v>
      </c>
      <c r="B64" s="19" t="s">
        <v>82</v>
      </c>
      <c r="C64" s="19" t="s">
        <v>111</v>
      </c>
      <c r="D64" s="19">
        <v>72.6</v>
      </c>
      <c r="E64" s="20">
        <f t="shared" si="0"/>
        <v>43.559999999999995</v>
      </c>
      <c r="F64" s="21">
        <v>76.96</v>
      </c>
      <c r="G64" s="21">
        <f t="shared" si="5"/>
        <v>30.784</v>
      </c>
      <c r="H64" s="21">
        <f t="shared" si="6"/>
        <v>74.344</v>
      </c>
      <c r="I64" s="32" t="s">
        <v>78</v>
      </c>
    </row>
    <row r="65" spans="1:9" s="2" customFormat="1" ht="33.75" customHeight="1">
      <c r="A65" s="22" t="s">
        <v>112</v>
      </c>
      <c r="B65" s="19" t="s">
        <v>82</v>
      </c>
      <c r="C65" s="19" t="s">
        <v>113</v>
      </c>
      <c r="D65" s="19">
        <v>71.4</v>
      </c>
      <c r="E65" s="20">
        <f t="shared" si="0"/>
        <v>42.84</v>
      </c>
      <c r="F65" s="21">
        <v>78.1</v>
      </c>
      <c r="G65" s="21">
        <f t="shared" si="5"/>
        <v>31.24</v>
      </c>
      <c r="H65" s="21">
        <f t="shared" si="6"/>
        <v>74.08</v>
      </c>
      <c r="I65" s="32" t="s">
        <v>80</v>
      </c>
    </row>
    <row r="66" spans="1:9" s="2" customFormat="1" ht="33.75" customHeight="1">
      <c r="A66" s="22" t="s">
        <v>114</v>
      </c>
      <c r="B66" s="19" t="s">
        <v>82</v>
      </c>
      <c r="C66" s="19" t="s">
        <v>115</v>
      </c>
      <c r="D66" s="19">
        <v>71.2</v>
      </c>
      <c r="E66" s="20">
        <f t="shared" si="0"/>
        <v>42.72</v>
      </c>
      <c r="F66" s="21">
        <v>76.74</v>
      </c>
      <c r="G66" s="21">
        <f t="shared" si="5"/>
        <v>30.695999999999998</v>
      </c>
      <c r="H66" s="21">
        <f t="shared" si="6"/>
        <v>73.416</v>
      </c>
      <c r="I66" s="32" t="s">
        <v>116</v>
      </c>
    </row>
    <row r="67" spans="1:9" s="2" customFormat="1" ht="33.75" customHeight="1">
      <c r="A67" s="22" t="s">
        <v>117</v>
      </c>
      <c r="B67" s="19" t="s">
        <v>82</v>
      </c>
      <c r="C67" s="19" t="s">
        <v>118</v>
      </c>
      <c r="D67" s="19" t="s">
        <v>119</v>
      </c>
      <c r="E67" s="20">
        <f t="shared" si="0"/>
        <v>42.72</v>
      </c>
      <c r="F67" s="21">
        <v>76.42</v>
      </c>
      <c r="G67" s="21">
        <f t="shared" si="5"/>
        <v>30.568</v>
      </c>
      <c r="H67" s="21">
        <f t="shared" si="6"/>
        <v>73.288</v>
      </c>
      <c r="I67" s="32" t="s">
        <v>120</v>
      </c>
    </row>
    <row r="68" spans="1:9" s="2" customFormat="1" ht="39" customHeight="1">
      <c r="A68" s="32" t="s">
        <v>121</v>
      </c>
      <c r="B68" s="33" t="s">
        <v>122</v>
      </c>
      <c r="C68" s="32" t="s">
        <v>123</v>
      </c>
      <c r="D68" s="33">
        <v>84.2</v>
      </c>
      <c r="E68" s="20">
        <f t="shared" si="0"/>
        <v>50.52</v>
      </c>
      <c r="F68" s="21">
        <v>77.48</v>
      </c>
      <c r="G68" s="21">
        <f t="shared" si="5"/>
        <v>30.992000000000004</v>
      </c>
      <c r="H68" s="21">
        <f t="shared" si="6"/>
        <v>81.512</v>
      </c>
      <c r="I68" s="31">
        <v>1</v>
      </c>
    </row>
    <row r="69" spans="1:9" s="2" customFormat="1" ht="39" customHeight="1">
      <c r="A69" s="32" t="s">
        <v>124</v>
      </c>
      <c r="B69" s="33" t="s">
        <v>122</v>
      </c>
      <c r="C69" s="32" t="s">
        <v>125</v>
      </c>
      <c r="D69" s="33">
        <v>80</v>
      </c>
      <c r="E69" s="20">
        <f t="shared" si="0"/>
        <v>48</v>
      </c>
      <c r="F69" s="21">
        <v>77.96</v>
      </c>
      <c r="G69" s="21">
        <f t="shared" si="5"/>
        <v>31.183999999999997</v>
      </c>
      <c r="H69" s="21">
        <f t="shared" si="6"/>
        <v>79.184</v>
      </c>
      <c r="I69" s="31">
        <v>2</v>
      </c>
    </row>
    <row r="70" spans="1:9" s="2" customFormat="1" ht="39" customHeight="1">
      <c r="A70" s="32" t="s">
        <v>126</v>
      </c>
      <c r="B70" s="33" t="s">
        <v>122</v>
      </c>
      <c r="C70" s="32" t="s">
        <v>127</v>
      </c>
      <c r="D70" s="33">
        <v>77</v>
      </c>
      <c r="E70" s="20">
        <f aca="true" t="shared" si="7" ref="E70:E133">D70*60%</f>
        <v>46.199999999999996</v>
      </c>
      <c r="F70" s="21">
        <v>76.66</v>
      </c>
      <c r="G70" s="21">
        <f t="shared" si="5"/>
        <v>30.664</v>
      </c>
      <c r="H70" s="21">
        <f t="shared" si="6"/>
        <v>76.864</v>
      </c>
      <c r="I70" s="31">
        <v>3</v>
      </c>
    </row>
    <row r="71" spans="1:9" s="2" customFormat="1" ht="39" customHeight="1">
      <c r="A71" s="32" t="s">
        <v>128</v>
      </c>
      <c r="B71" s="33" t="s">
        <v>122</v>
      </c>
      <c r="C71" s="32" t="s">
        <v>129</v>
      </c>
      <c r="D71" s="33">
        <v>74.5</v>
      </c>
      <c r="E71" s="20">
        <f t="shared" si="7"/>
        <v>44.699999999999996</v>
      </c>
      <c r="F71" s="21">
        <v>77.48</v>
      </c>
      <c r="G71" s="21">
        <f t="shared" si="5"/>
        <v>30.992000000000004</v>
      </c>
      <c r="H71" s="21">
        <f t="shared" si="6"/>
        <v>75.69200000000001</v>
      </c>
      <c r="I71" s="31">
        <v>4</v>
      </c>
    </row>
    <row r="72" spans="1:9" s="2" customFormat="1" ht="39" customHeight="1">
      <c r="A72" s="32" t="s">
        <v>130</v>
      </c>
      <c r="B72" s="33" t="s">
        <v>122</v>
      </c>
      <c r="C72" s="32" t="s">
        <v>131</v>
      </c>
      <c r="D72" s="33">
        <v>74.1</v>
      </c>
      <c r="E72" s="20">
        <f t="shared" si="7"/>
        <v>44.459999999999994</v>
      </c>
      <c r="F72" s="21">
        <v>77.52</v>
      </c>
      <c r="G72" s="21">
        <f t="shared" si="5"/>
        <v>31.008</v>
      </c>
      <c r="H72" s="21">
        <f t="shared" si="6"/>
        <v>75.46799999999999</v>
      </c>
      <c r="I72" s="31">
        <v>5</v>
      </c>
    </row>
    <row r="73" spans="1:9" s="2" customFormat="1" ht="39" customHeight="1">
      <c r="A73" s="32" t="s">
        <v>132</v>
      </c>
      <c r="B73" s="33" t="s">
        <v>122</v>
      </c>
      <c r="C73" s="32" t="s">
        <v>133</v>
      </c>
      <c r="D73" s="33">
        <v>72.8</v>
      </c>
      <c r="E73" s="20">
        <f t="shared" si="7"/>
        <v>43.68</v>
      </c>
      <c r="F73" s="21">
        <v>77.56</v>
      </c>
      <c r="G73" s="21">
        <f t="shared" si="5"/>
        <v>31.024</v>
      </c>
      <c r="H73" s="21">
        <f t="shared" si="6"/>
        <v>74.70400000000001</v>
      </c>
      <c r="I73" s="31">
        <v>6</v>
      </c>
    </row>
    <row r="74" spans="1:9" s="2" customFormat="1" ht="39" customHeight="1">
      <c r="A74" s="32" t="s">
        <v>134</v>
      </c>
      <c r="B74" s="33" t="s">
        <v>122</v>
      </c>
      <c r="C74" s="32" t="s">
        <v>135</v>
      </c>
      <c r="D74" s="33">
        <v>73.6</v>
      </c>
      <c r="E74" s="20">
        <f t="shared" si="7"/>
        <v>44.16</v>
      </c>
      <c r="F74" s="21">
        <v>73.6</v>
      </c>
      <c r="G74" s="21">
        <f t="shared" si="5"/>
        <v>29.439999999999998</v>
      </c>
      <c r="H74" s="21">
        <f t="shared" si="6"/>
        <v>73.6</v>
      </c>
      <c r="I74" s="31">
        <v>7</v>
      </c>
    </row>
    <row r="75" spans="1:9" s="2" customFormat="1" ht="39" customHeight="1">
      <c r="A75" s="32" t="s">
        <v>136</v>
      </c>
      <c r="B75" s="33" t="s">
        <v>122</v>
      </c>
      <c r="C75" s="32" t="s">
        <v>137</v>
      </c>
      <c r="D75" s="33">
        <v>65.7</v>
      </c>
      <c r="E75" s="20">
        <f t="shared" si="7"/>
        <v>39.42</v>
      </c>
      <c r="F75" s="21">
        <v>77.12</v>
      </c>
      <c r="G75" s="21">
        <f t="shared" si="5"/>
        <v>30.848000000000003</v>
      </c>
      <c r="H75" s="21">
        <f t="shared" si="6"/>
        <v>70.268</v>
      </c>
      <c r="I75" s="31">
        <v>8</v>
      </c>
    </row>
    <row r="76" spans="1:9" s="2" customFormat="1" ht="39" customHeight="1">
      <c r="A76" s="32" t="s">
        <v>138</v>
      </c>
      <c r="B76" s="33" t="s">
        <v>122</v>
      </c>
      <c r="C76" s="32" t="s">
        <v>139</v>
      </c>
      <c r="D76" s="33">
        <v>60.9</v>
      </c>
      <c r="E76" s="20">
        <f t="shared" si="7"/>
        <v>36.54</v>
      </c>
      <c r="F76" s="21">
        <v>77.12</v>
      </c>
      <c r="G76" s="21">
        <f t="shared" si="5"/>
        <v>30.848000000000003</v>
      </c>
      <c r="H76" s="21">
        <f t="shared" si="6"/>
        <v>67.388</v>
      </c>
      <c r="I76" s="31">
        <v>9</v>
      </c>
    </row>
    <row r="77" spans="1:9" s="2" customFormat="1" ht="39" customHeight="1">
      <c r="A77" s="32" t="s">
        <v>140</v>
      </c>
      <c r="B77" s="33" t="s">
        <v>122</v>
      </c>
      <c r="C77" s="32" t="s">
        <v>141</v>
      </c>
      <c r="D77" s="33">
        <v>82.8</v>
      </c>
      <c r="E77" s="20">
        <f t="shared" si="7"/>
        <v>49.68</v>
      </c>
      <c r="F77" s="21" t="s">
        <v>22</v>
      </c>
      <c r="G77" s="21" t="s">
        <v>22</v>
      </c>
      <c r="H77" s="21">
        <v>49.68</v>
      </c>
      <c r="I77" s="31">
        <v>10</v>
      </c>
    </row>
    <row r="78" spans="1:9" s="2" customFormat="1" ht="39" customHeight="1">
      <c r="A78" s="32" t="s">
        <v>142</v>
      </c>
      <c r="B78" s="33" t="s">
        <v>122</v>
      </c>
      <c r="C78" s="32" t="s">
        <v>143</v>
      </c>
      <c r="D78" s="33">
        <v>77.8</v>
      </c>
      <c r="E78" s="20">
        <f t="shared" si="7"/>
        <v>46.68</v>
      </c>
      <c r="F78" s="21" t="s">
        <v>22</v>
      </c>
      <c r="G78" s="21" t="s">
        <v>22</v>
      </c>
      <c r="H78" s="21">
        <v>46.68</v>
      </c>
      <c r="I78" s="31">
        <v>11</v>
      </c>
    </row>
    <row r="79" spans="1:9" s="2" customFormat="1" ht="36" customHeight="1">
      <c r="A79" s="31" t="s">
        <v>144</v>
      </c>
      <c r="B79" s="31" t="s">
        <v>145</v>
      </c>
      <c r="C79" s="31">
        <v>18108190524</v>
      </c>
      <c r="D79" s="31">
        <v>94</v>
      </c>
      <c r="E79" s="20">
        <f t="shared" si="7"/>
        <v>56.4</v>
      </c>
      <c r="F79" s="21">
        <v>78.9</v>
      </c>
      <c r="G79" s="21">
        <f aca="true" t="shared" si="8" ref="G79:G87">F79*40%</f>
        <v>31.560000000000002</v>
      </c>
      <c r="H79" s="21">
        <f aca="true" t="shared" si="9" ref="H79:H87">E79+G79</f>
        <v>87.96000000000001</v>
      </c>
      <c r="I79" s="31">
        <v>1</v>
      </c>
    </row>
    <row r="80" spans="1:9" s="2" customFormat="1" ht="36" customHeight="1">
      <c r="A80" s="31" t="s">
        <v>146</v>
      </c>
      <c r="B80" s="31" t="s">
        <v>145</v>
      </c>
      <c r="C80" s="31">
        <v>18108190525</v>
      </c>
      <c r="D80" s="31">
        <v>91.1</v>
      </c>
      <c r="E80" s="20">
        <f t="shared" si="7"/>
        <v>54.66</v>
      </c>
      <c r="F80" s="21">
        <v>76</v>
      </c>
      <c r="G80" s="21">
        <f t="shared" si="8"/>
        <v>30.400000000000002</v>
      </c>
      <c r="H80" s="21">
        <f t="shared" si="9"/>
        <v>85.06</v>
      </c>
      <c r="I80" s="31">
        <v>2</v>
      </c>
    </row>
    <row r="81" spans="1:9" s="2" customFormat="1" ht="36" customHeight="1">
      <c r="A81" s="31" t="s">
        <v>147</v>
      </c>
      <c r="B81" s="31" t="s">
        <v>145</v>
      </c>
      <c r="C81" s="31">
        <v>18108190526</v>
      </c>
      <c r="D81" s="31">
        <v>87.2</v>
      </c>
      <c r="E81" s="20">
        <f t="shared" si="7"/>
        <v>52.32</v>
      </c>
      <c r="F81" s="21">
        <v>79.22</v>
      </c>
      <c r="G81" s="21">
        <f t="shared" si="8"/>
        <v>31.688000000000002</v>
      </c>
      <c r="H81" s="21">
        <f t="shared" si="9"/>
        <v>84.00800000000001</v>
      </c>
      <c r="I81" s="31">
        <v>3</v>
      </c>
    </row>
    <row r="82" spans="1:9" s="2" customFormat="1" ht="36" customHeight="1">
      <c r="A82" s="31" t="s">
        <v>148</v>
      </c>
      <c r="B82" s="31" t="s">
        <v>145</v>
      </c>
      <c r="C82" s="31">
        <v>18108190514</v>
      </c>
      <c r="D82" s="31">
        <v>88.4</v>
      </c>
      <c r="E82" s="20">
        <f t="shared" si="7"/>
        <v>53.04</v>
      </c>
      <c r="F82" s="21">
        <v>76.54</v>
      </c>
      <c r="G82" s="21">
        <f t="shared" si="8"/>
        <v>30.616000000000003</v>
      </c>
      <c r="H82" s="21">
        <f t="shared" si="9"/>
        <v>83.656</v>
      </c>
      <c r="I82" s="31">
        <v>4</v>
      </c>
    </row>
    <row r="83" spans="1:9" s="2" customFormat="1" ht="36" customHeight="1">
      <c r="A83" s="31" t="s">
        <v>149</v>
      </c>
      <c r="B83" s="31" t="s">
        <v>145</v>
      </c>
      <c r="C83" s="31">
        <v>18108190520</v>
      </c>
      <c r="D83" s="31">
        <v>88.1</v>
      </c>
      <c r="E83" s="20">
        <f t="shared" si="7"/>
        <v>52.85999999999999</v>
      </c>
      <c r="F83" s="21">
        <v>76.84</v>
      </c>
      <c r="G83" s="21">
        <f t="shared" si="8"/>
        <v>30.736000000000004</v>
      </c>
      <c r="H83" s="21">
        <f t="shared" si="9"/>
        <v>83.596</v>
      </c>
      <c r="I83" s="31">
        <v>5</v>
      </c>
    </row>
    <row r="84" spans="1:9" s="2" customFormat="1" ht="36" customHeight="1">
      <c r="A84" s="31" t="s">
        <v>150</v>
      </c>
      <c r="B84" s="31" t="s">
        <v>145</v>
      </c>
      <c r="C84" s="31">
        <v>18108190523</v>
      </c>
      <c r="D84" s="31">
        <v>87.9</v>
      </c>
      <c r="E84" s="20">
        <f t="shared" si="7"/>
        <v>52.74</v>
      </c>
      <c r="F84" s="21">
        <v>77.02</v>
      </c>
      <c r="G84" s="21">
        <f t="shared" si="8"/>
        <v>30.808</v>
      </c>
      <c r="H84" s="21">
        <f t="shared" si="9"/>
        <v>83.548</v>
      </c>
      <c r="I84" s="31">
        <v>6</v>
      </c>
    </row>
    <row r="85" spans="1:9" s="2" customFormat="1" ht="36" customHeight="1">
      <c r="A85" s="31" t="s">
        <v>151</v>
      </c>
      <c r="B85" s="31" t="s">
        <v>145</v>
      </c>
      <c r="C85" s="31">
        <v>18108190521</v>
      </c>
      <c r="D85" s="31">
        <v>80.2</v>
      </c>
      <c r="E85" s="20">
        <f t="shared" si="7"/>
        <v>48.12</v>
      </c>
      <c r="F85" s="21">
        <v>76.72</v>
      </c>
      <c r="G85" s="21">
        <f t="shared" si="8"/>
        <v>30.688000000000002</v>
      </c>
      <c r="H85" s="21">
        <f t="shared" si="9"/>
        <v>78.80799999999999</v>
      </c>
      <c r="I85" s="31">
        <v>7</v>
      </c>
    </row>
    <row r="86" spans="1:9" s="2" customFormat="1" ht="36" customHeight="1">
      <c r="A86" s="31" t="s">
        <v>152</v>
      </c>
      <c r="B86" s="31" t="s">
        <v>145</v>
      </c>
      <c r="C86" s="31">
        <v>18108190518</v>
      </c>
      <c r="D86" s="31">
        <v>77.9</v>
      </c>
      <c r="E86" s="20">
        <f t="shared" si="7"/>
        <v>46.74</v>
      </c>
      <c r="F86" s="21">
        <v>76</v>
      </c>
      <c r="G86" s="21">
        <f t="shared" si="8"/>
        <v>30.400000000000002</v>
      </c>
      <c r="H86" s="21">
        <f t="shared" si="9"/>
        <v>77.14</v>
      </c>
      <c r="I86" s="31">
        <v>8</v>
      </c>
    </row>
    <row r="87" spans="1:9" s="2" customFormat="1" ht="36" customHeight="1">
      <c r="A87" s="31" t="s">
        <v>153</v>
      </c>
      <c r="B87" s="31" t="s">
        <v>145</v>
      </c>
      <c r="C87" s="31">
        <v>18108190516</v>
      </c>
      <c r="D87" s="31">
        <v>67.4</v>
      </c>
      <c r="E87" s="20">
        <f t="shared" si="7"/>
        <v>40.440000000000005</v>
      </c>
      <c r="F87" s="21">
        <v>76.32</v>
      </c>
      <c r="G87" s="21">
        <f t="shared" si="8"/>
        <v>30.528</v>
      </c>
      <c r="H87" s="21">
        <f t="shared" si="9"/>
        <v>70.968</v>
      </c>
      <c r="I87" s="31">
        <v>9</v>
      </c>
    </row>
    <row r="88" spans="1:9" s="2" customFormat="1" ht="36" customHeight="1">
      <c r="A88" s="31" t="s">
        <v>154</v>
      </c>
      <c r="B88" s="31" t="s">
        <v>145</v>
      </c>
      <c r="C88" s="31">
        <v>18108190517</v>
      </c>
      <c r="D88" s="31">
        <v>93.3</v>
      </c>
      <c r="E88" s="20">
        <f t="shared" si="7"/>
        <v>55.98</v>
      </c>
      <c r="F88" s="21" t="s">
        <v>22</v>
      </c>
      <c r="G88" s="21" t="s">
        <v>22</v>
      </c>
      <c r="H88" s="21">
        <v>55.98</v>
      </c>
      <c r="I88" s="31">
        <v>10</v>
      </c>
    </row>
    <row r="89" spans="1:9" s="2" customFormat="1" ht="36" customHeight="1">
      <c r="A89" s="31" t="s">
        <v>155</v>
      </c>
      <c r="B89" s="31" t="s">
        <v>145</v>
      </c>
      <c r="C89" s="31">
        <v>18108190519</v>
      </c>
      <c r="D89" s="31">
        <v>70.2</v>
      </c>
      <c r="E89" s="20">
        <f t="shared" si="7"/>
        <v>42.12</v>
      </c>
      <c r="F89" s="21" t="s">
        <v>22</v>
      </c>
      <c r="G89" s="21" t="s">
        <v>22</v>
      </c>
      <c r="H89" s="21">
        <v>42.12</v>
      </c>
      <c r="I89" s="31">
        <v>11</v>
      </c>
    </row>
    <row r="90" spans="1:9" s="2" customFormat="1" ht="36" customHeight="1">
      <c r="A90" s="32" t="s">
        <v>156</v>
      </c>
      <c r="B90" s="33" t="s">
        <v>157</v>
      </c>
      <c r="C90" s="32" t="s">
        <v>158</v>
      </c>
      <c r="D90" s="34">
        <v>76</v>
      </c>
      <c r="E90" s="20">
        <f t="shared" si="7"/>
        <v>45.6</v>
      </c>
      <c r="F90" s="21">
        <v>76.58</v>
      </c>
      <c r="G90" s="21">
        <f aca="true" t="shared" si="10" ref="G90:G97">F90*40%</f>
        <v>30.632</v>
      </c>
      <c r="H90" s="21">
        <f aca="true" t="shared" si="11" ref="H90:H97">E90+G90</f>
        <v>76.232</v>
      </c>
      <c r="I90" s="32" t="s">
        <v>35</v>
      </c>
    </row>
    <row r="91" spans="1:9" s="2" customFormat="1" ht="36" customHeight="1">
      <c r="A91" s="32" t="s">
        <v>159</v>
      </c>
      <c r="B91" s="33" t="s">
        <v>157</v>
      </c>
      <c r="C91" s="32" t="s">
        <v>160</v>
      </c>
      <c r="D91" s="34">
        <v>70.5</v>
      </c>
      <c r="E91" s="20">
        <f t="shared" si="7"/>
        <v>42.3</v>
      </c>
      <c r="F91" s="21">
        <v>78.82</v>
      </c>
      <c r="G91" s="21">
        <f t="shared" si="10"/>
        <v>31.528</v>
      </c>
      <c r="H91" s="21">
        <f t="shared" si="11"/>
        <v>73.828</v>
      </c>
      <c r="I91" s="32" t="s">
        <v>37</v>
      </c>
    </row>
    <row r="92" spans="1:9" s="2" customFormat="1" ht="36" customHeight="1">
      <c r="A92" s="32" t="s">
        <v>161</v>
      </c>
      <c r="B92" s="33" t="s">
        <v>157</v>
      </c>
      <c r="C92" s="32" t="s">
        <v>162</v>
      </c>
      <c r="D92" s="34">
        <v>68.4</v>
      </c>
      <c r="E92" s="20">
        <f t="shared" si="7"/>
        <v>41.04</v>
      </c>
      <c r="F92" s="21">
        <v>76.6</v>
      </c>
      <c r="G92" s="21">
        <f t="shared" si="10"/>
        <v>30.64</v>
      </c>
      <c r="H92" s="21">
        <f t="shared" si="11"/>
        <v>71.68</v>
      </c>
      <c r="I92" s="32" t="s">
        <v>40</v>
      </c>
    </row>
    <row r="93" spans="1:9" s="2" customFormat="1" ht="36" customHeight="1">
      <c r="A93" s="32" t="s">
        <v>163</v>
      </c>
      <c r="B93" s="33" t="s">
        <v>157</v>
      </c>
      <c r="C93" s="32" t="s">
        <v>164</v>
      </c>
      <c r="D93" s="34">
        <v>68</v>
      </c>
      <c r="E93" s="20">
        <f t="shared" si="7"/>
        <v>40.8</v>
      </c>
      <c r="F93" s="21">
        <v>76.94</v>
      </c>
      <c r="G93" s="21">
        <f t="shared" si="10"/>
        <v>30.776</v>
      </c>
      <c r="H93" s="21">
        <f t="shared" si="11"/>
        <v>71.576</v>
      </c>
      <c r="I93" s="32" t="s">
        <v>43</v>
      </c>
    </row>
    <row r="94" spans="1:9" s="2" customFormat="1" ht="36" customHeight="1">
      <c r="A94" s="32" t="s">
        <v>165</v>
      </c>
      <c r="B94" s="33" t="s">
        <v>157</v>
      </c>
      <c r="C94" s="32" t="s">
        <v>166</v>
      </c>
      <c r="D94" s="34">
        <v>66.1</v>
      </c>
      <c r="E94" s="20">
        <f t="shared" si="7"/>
        <v>39.66</v>
      </c>
      <c r="F94" s="21">
        <v>77.18</v>
      </c>
      <c r="G94" s="21">
        <f t="shared" si="10"/>
        <v>30.872000000000003</v>
      </c>
      <c r="H94" s="21">
        <f t="shared" si="11"/>
        <v>70.532</v>
      </c>
      <c r="I94" s="32" t="s">
        <v>46</v>
      </c>
    </row>
    <row r="95" spans="1:9" s="2" customFormat="1" ht="36" customHeight="1">
      <c r="A95" s="32" t="s">
        <v>167</v>
      </c>
      <c r="B95" s="33" t="s">
        <v>157</v>
      </c>
      <c r="C95" s="32" t="s">
        <v>168</v>
      </c>
      <c r="D95" s="34">
        <v>66.2</v>
      </c>
      <c r="E95" s="20">
        <f t="shared" si="7"/>
        <v>39.72</v>
      </c>
      <c r="F95" s="21">
        <v>75.82</v>
      </c>
      <c r="G95" s="21">
        <f t="shared" si="10"/>
        <v>30.328</v>
      </c>
      <c r="H95" s="21">
        <f t="shared" si="11"/>
        <v>70.048</v>
      </c>
      <c r="I95" s="32" t="s">
        <v>49</v>
      </c>
    </row>
    <row r="96" spans="1:9" s="2" customFormat="1" ht="36" customHeight="1">
      <c r="A96" s="32" t="s">
        <v>169</v>
      </c>
      <c r="B96" s="33" t="s">
        <v>157</v>
      </c>
      <c r="C96" s="32" t="s">
        <v>170</v>
      </c>
      <c r="D96" s="34">
        <v>64.5</v>
      </c>
      <c r="E96" s="20">
        <f t="shared" si="7"/>
        <v>38.699999999999996</v>
      </c>
      <c r="F96" s="21">
        <v>78.02</v>
      </c>
      <c r="G96" s="21">
        <f t="shared" si="10"/>
        <v>31.208</v>
      </c>
      <c r="H96" s="21">
        <f t="shared" si="11"/>
        <v>69.90799999999999</v>
      </c>
      <c r="I96" s="32" t="s">
        <v>51</v>
      </c>
    </row>
    <row r="97" spans="1:9" s="2" customFormat="1" ht="36" customHeight="1">
      <c r="A97" s="32" t="s">
        <v>171</v>
      </c>
      <c r="B97" s="33" t="s">
        <v>157</v>
      </c>
      <c r="C97" s="32" t="s">
        <v>172</v>
      </c>
      <c r="D97" s="34">
        <v>63.7</v>
      </c>
      <c r="E97" s="20">
        <f t="shared" si="7"/>
        <v>38.22</v>
      </c>
      <c r="F97" s="21">
        <v>53.3</v>
      </c>
      <c r="G97" s="21">
        <f t="shared" si="10"/>
        <v>21.32</v>
      </c>
      <c r="H97" s="21">
        <f t="shared" si="11"/>
        <v>59.54</v>
      </c>
      <c r="I97" s="32" t="s">
        <v>54</v>
      </c>
    </row>
    <row r="98" spans="1:9" s="2" customFormat="1" ht="36" customHeight="1">
      <c r="A98" s="32" t="s">
        <v>173</v>
      </c>
      <c r="B98" s="33" t="s">
        <v>157</v>
      </c>
      <c r="C98" s="32" t="s">
        <v>174</v>
      </c>
      <c r="D98" s="34">
        <v>64.1</v>
      </c>
      <c r="E98" s="20">
        <f t="shared" si="7"/>
        <v>38.459999999999994</v>
      </c>
      <c r="F98" s="21" t="s">
        <v>22</v>
      </c>
      <c r="G98" s="21" t="s">
        <v>22</v>
      </c>
      <c r="H98" s="21">
        <v>38.46</v>
      </c>
      <c r="I98" s="32" t="s">
        <v>56</v>
      </c>
    </row>
    <row r="99" spans="1:9" s="2" customFormat="1" ht="36" customHeight="1">
      <c r="A99" s="32" t="s">
        <v>175</v>
      </c>
      <c r="B99" s="33" t="s">
        <v>176</v>
      </c>
      <c r="C99" s="31">
        <v>18109190534</v>
      </c>
      <c r="D99" s="31">
        <v>71.7</v>
      </c>
      <c r="E99" s="20">
        <f t="shared" si="7"/>
        <v>43.02</v>
      </c>
      <c r="F99" s="21">
        <v>76.68</v>
      </c>
      <c r="G99" s="21">
        <f aca="true" t="shared" si="12" ref="G99:G105">F99*40%</f>
        <v>30.672000000000004</v>
      </c>
      <c r="H99" s="21">
        <f aca="true" t="shared" si="13" ref="H99:H105">E99+G99</f>
        <v>73.69200000000001</v>
      </c>
      <c r="I99" s="32" t="s">
        <v>35</v>
      </c>
    </row>
    <row r="100" spans="1:9" s="2" customFormat="1" ht="36" customHeight="1">
      <c r="A100" s="32" t="s">
        <v>177</v>
      </c>
      <c r="B100" s="33" t="s">
        <v>176</v>
      </c>
      <c r="C100" s="31">
        <v>18109190529</v>
      </c>
      <c r="D100" s="31">
        <v>68.2</v>
      </c>
      <c r="E100" s="20">
        <f t="shared" si="7"/>
        <v>40.92</v>
      </c>
      <c r="F100" s="21">
        <v>76.28</v>
      </c>
      <c r="G100" s="21">
        <f t="shared" si="12"/>
        <v>30.512</v>
      </c>
      <c r="H100" s="21">
        <f t="shared" si="13"/>
        <v>71.432</v>
      </c>
      <c r="I100" s="32" t="s">
        <v>37</v>
      </c>
    </row>
    <row r="101" spans="1:9" s="2" customFormat="1" ht="36" customHeight="1">
      <c r="A101" s="32" t="s">
        <v>178</v>
      </c>
      <c r="B101" s="33" t="s">
        <v>176</v>
      </c>
      <c r="C101" s="31">
        <v>18109190535</v>
      </c>
      <c r="D101" s="31">
        <v>65.1</v>
      </c>
      <c r="E101" s="20">
        <f t="shared" si="7"/>
        <v>39.059999999999995</v>
      </c>
      <c r="F101" s="21">
        <v>75.2</v>
      </c>
      <c r="G101" s="21">
        <f t="shared" si="12"/>
        <v>30.080000000000002</v>
      </c>
      <c r="H101" s="21">
        <f t="shared" si="13"/>
        <v>69.14</v>
      </c>
      <c r="I101" s="32" t="s">
        <v>40</v>
      </c>
    </row>
    <row r="102" spans="1:9" s="2" customFormat="1" ht="36" customHeight="1">
      <c r="A102" s="32" t="s">
        <v>179</v>
      </c>
      <c r="B102" s="32" t="s">
        <v>180</v>
      </c>
      <c r="C102" s="31">
        <v>18110190541</v>
      </c>
      <c r="D102" s="31">
        <v>85.1</v>
      </c>
      <c r="E102" s="20">
        <f t="shared" si="7"/>
        <v>51.059999999999995</v>
      </c>
      <c r="F102" s="21">
        <v>76.18</v>
      </c>
      <c r="G102" s="21">
        <f t="shared" si="12"/>
        <v>30.472000000000005</v>
      </c>
      <c r="H102" s="21">
        <f t="shared" si="13"/>
        <v>81.532</v>
      </c>
      <c r="I102" s="31">
        <v>1</v>
      </c>
    </row>
    <row r="103" spans="1:9" s="2" customFormat="1" ht="36" customHeight="1">
      <c r="A103" s="32" t="s">
        <v>181</v>
      </c>
      <c r="B103" s="32" t="s">
        <v>180</v>
      </c>
      <c r="C103" s="31">
        <v>18110190539</v>
      </c>
      <c r="D103" s="31">
        <v>70.5</v>
      </c>
      <c r="E103" s="20">
        <f t="shared" si="7"/>
        <v>42.3</v>
      </c>
      <c r="F103" s="21">
        <v>75.76</v>
      </c>
      <c r="G103" s="21">
        <f t="shared" si="12"/>
        <v>30.304000000000002</v>
      </c>
      <c r="H103" s="21">
        <f t="shared" si="13"/>
        <v>72.604</v>
      </c>
      <c r="I103" s="31">
        <v>2</v>
      </c>
    </row>
    <row r="104" spans="1:9" s="2" customFormat="1" ht="36" customHeight="1">
      <c r="A104" s="31" t="s">
        <v>182</v>
      </c>
      <c r="B104" s="31" t="s">
        <v>183</v>
      </c>
      <c r="C104" s="31">
        <v>18111200551</v>
      </c>
      <c r="D104" s="31">
        <v>75</v>
      </c>
      <c r="E104" s="20">
        <f t="shared" si="7"/>
        <v>45</v>
      </c>
      <c r="F104" s="21">
        <v>77.86</v>
      </c>
      <c r="G104" s="21">
        <f t="shared" si="12"/>
        <v>31.144000000000002</v>
      </c>
      <c r="H104" s="21">
        <f t="shared" si="13"/>
        <v>76.144</v>
      </c>
      <c r="I104" s="32" t="s">
        <v>35</v>
      </c>
    </row>
    <row r="105" spans="1:9" s="2" customFormat="1" ht="36" customHeight="1">
      <c r="A105" s="31" t="s">
        <v>184</v>
      </c>
      <c r="B105" s="31" t="s">
        <v>183</v>
      </c>
      <c r="C105" s="31">
        <v>18111200545</v>
      </c>
      <c r="D105" s="31">
        <v>64.5</v>
      </c>
      <c r="E105" s="20">
        <f t="shared" si="7"/>
        <v>38.699999999999996</v>
      </c>
      <c r="F105" s="21">
        <v>76.88</v>
      </c>
      <c r="G105" s="21">
        <f t="shared" si="12"/>
        <v>30.752</v>
      </c>
      <c r="H105" s="21">
        <f t="shared" si="13"/>
        <v>69.452</v>
      </c>
      <c r="I105" s="32" t="s">
        <v>37</v>
      </c>
    </row>
    <row r="106" spans="1:9" s="2" customFormat="1" ht="36" customHeight="1">
      <c r="A106" s="31" t="s">
        <v>185</v>
      </c>
      <c r="B106" s="31" t="s">
        <v>183</v>
      </c>
      <c r="C106" s="31">
        <v>18111200553</v>
      </c>
      <c r="D106" s="31">
        <v>70</v>
      </c>
      <c r="E106" s="20">
        <f t="shared" si="7"/>
        <v>42</v>
      </c>
      <c r="F106" s="21" t="s">
        <v>22</v>
      </c>
      <c r="G106" s="21" t="s">
        <v>22</v>
      </c>
      <c r="H106" s="21">
        <v>42</v>
      </c>
      <c r="I106" s="32" t="s">
        <v>40</v>
      </c>
    </row>
    <row r="107" spans="1:9" s="2" customFormat="1" ht="36" customHeight="1">
      <c r="A107" s="31" t="s">
        <v>186</v>
      </c>
      <c r="B107" s="31" t="s">
        <v>187</v>
      </c>
      <c r="C107" s="35">
        <v>18117230650</v>
      </c>
      <c r="D107" s="33">
        <v>87.2</v>
      </c>
      <c r="E107" s="20">
        <f t="shared" si="7"/>
        <v>52.32</v>
      </c>
      <c r="F107" s="21">
        <v>78.02</v>
      </c>
      <c r="G107" s="21">
        <f aca="true" t="shared" si="14" ref="G107:G122">F107*40%</f>
        <v>31.208</v>
      </c>
      <c r="H107" s="21">
        <f aca="true" t="shared" si="15" ref="H107:H122">E107+G107</f>
        <v>83.52799999999999</v>
      </c>
      <c r="I107" s="32" t="s">
        <v>35</v>
      </c>
    </row>
    <row r="108" spans="1:9" s="2" customFormat="1" ht="36" customHeight="1">
      <c r="A108" s="31" t="s">
        <v>188</v>
      </c>
      <c r="B108" s="31" t="s">
        <v>187</v>
      </c>
      <c r="C108" s="35">
        <v>18117230653</v>
      </c>
      <c r="D108" s="33">
        <v>78.9</v>
      </c>
      <c r="E108" s="20">
        <f t="shared" si="7"/>
        <v>47.34</v>
      </c>
      <c r="F108" s="21">
        <v>77.6</v>
      </c>
      <c r="G108" s="21">
        <f t="shared" si="14"/>
        <v>31.04</v>
      </c>
      <c r="H108" s="21">
        <f t="shared" si="15"/>
        <v>78.38</v>
      </c>
      <c r="I108" s="32" t="s">
        <v>37</v>
      </c>
    </row>
    <row r="109" spans="1:9" s="2" customFormat="1" ht="36" customHeight="1">
      <c r="A109" s="31" t="s">
        <v>189</v>
      </c>
      <c r="B109" s="31" t="s">
        <v>187</v>
      </c>
      <c r="C109" s="35">
        <v>18117230652</v>
      </c>
      <c r="D109" s="33">
        <v>76.3</v>
      </c>
      <c r="E109" s="20">
        <f t="shared" si="7"/>
        <v>45.779999999999994</v>
      </c>
      <c r="F109" s="21">
        <v>78.52</v>
      </c>
      <c r="G109" s="21">
        <f t="shared" si="14"/>
        <v>31.408</v>
      </c>
      <c r="H109" s="21">
        <f t="shared" si="15"/>
        <v>77.18799999999999</v>
      </c>
      <c r="I109" s="32" t="s">
        <v>40</v>
      </c>
    </row>
    <row r="110" spans="1:9" s="2" customFormat="1" ht="36" customHeight="1">
      <c r="A110" s="31" t="s">
        <v>190</v>
      </c>
      <c r="B110" s="35" t="s">
        <v>191</v>
      </c>
      <c r="C110" s="31">
        <v>18119240682</v>
      </c>
      <c r="D110" s="31">
        <v>80.5</v>
      </c>
      <c r="E110" s="20">
        <f t="shared" si="7"/>
        <v>48.3</v>
      </c>
      <c r="F110" s="21">
        <v>77.56</v>
      </c>
      <c r="G110" s="21">
        <f t="shared" si="14"/>
        <v>31.024</v>
      </c>
      <c r="H110" s="21">
        <f t="shared" si="15"/>
        <v>79.324</v>
      </c>
      <c r="I110" s="32" t="s">
        <v>35</v>
      </c>
    </row>
    <row r="111" spans="1:9" s="2" customFormat="1" ht="36" customHeight="1">
      <c r="A111" s="31" t="s">
        <v>192</v>
      </c>
      <c r="B111" s="35" t="s">
        <v>191</v>
      </c>
      <c r="C111" s="31">
        <v>18119240677</v>
      </c>
      <c r="D111" s="31">
        <v>80</v>
      </c>
      <c r="E111" s="20">
        <f t="shared" si="7"/>
        <v>48</v>
      </c>
      <c r="F111" s="36">
        <v>76.48</v>
      </c>
      <c r="G111" s="21">
        <f t="shared" si="14"/>
        <v>30.592000000000002</v>
      </c>
      <c r="H111" s="21">
        <f t="shared" si="15"/>
        <v>78.592</v>
      </c>
      <c r="I111" s="32" t="s">
        <v>37</v>
      </c>
    </row>
    <row r="112" spans="1:9" s="2" customFormat="1" ht="36" customHeight="1">
      <c r="A112" s="31" t="s">
        <v>193</v>
      </c>
      <c r="B112" s="35" t="s">
        <v>191</v>
      </c>
      <c r="C112" s="31">
        <v>18119240679</v>
      </c>
      <c r="D112" s="31">
        <v>79.5</v>
      </c>
      <c r="E112" s="20">
        <f t="shared" si="7"/>
        <v>47.699999999999996</v>
      </c>
      <c r="F112" s="37">
        <v>76.62</v>
      </c>
      <c r="G112" s="21">
        <f t="shared" si="14"/>
        <v>30.648000000000003</v>
      </c>
      <c r="H112" s="21">
        <f t="shared" si="15"/>
        <v>78.348</v>
      </c>
      <c r="I112" s="32" t="s">
        <v>40</v>
      </c>
    </row>
    <row r="113" spans="1:9" s="2" customFormat="1" ht="36" customHeight="1">
      <c r="A113" s="31" t="s">
        <v>194</v>
      </c>
      <c r="B113" s="35" t="s">
        <v>195</v>
      </c>
      <c r="C113" s="31">
        <v>18112200556</v>
      </c>
      <c r="D113" s="31">
        <v>94.5</v>
      </c>
      <c r="E113" s="20">
        <f t="shared" si="7"/>
        <v>56.699999999999996</v>
      </c>
      <c r="F113" s="21">
        <v>76.8</v>
      </c>
      <c r="G113" s="21">
        <f t="shared" si="14"/>
        <v>30.72</v>
      </c>
      <c r="H113" s="21">
        <f t="shared" si="15"/>
        <v>87.41999999999999</v>
      </c>
      <c r="I113" s="32" t="s">
        <v>35</v>
      </c>
    </row>
    <row r="114" spans="1:9" s="2" customFormat="1" ht="36" customHeight="1">
      <c r="A114" s="31" t="s">
        <v>196</v>
      </c>
      <c r="B114" s="35" t="s">
        <v>195</v>
      </c>
      <c r="C114" s="31">
        <v>18112200566</v>
      </c>
      <c r="D114" s="31">
        <v>89</v>
      </c>
      <c r="E114" s="20">
        <f t="shared" si="7"/>
        <v>53.4</v>
      </c>
      <c r="F114" s="21">
        <v>76.88</v>
      </c>
      <c r="G114" s="21">
        <f t="shared" si="14"/>
        <v>30.752</v>
      </c>
      <c r="H114" s="21">
        <f t="shared" si="15"/>
        <v>84.152</v>
      </c>
      <c r="I114" s="32" t="s">
        <v>37</v>
      </c>
    </row>
    <row r="115" spans="1:9" s="2" customFormat="1" ht="36" customHeight="1">
      <c r="A115" s="31" t="s">
        <v>197</v>
      </c>
      <c r="B115" s="35" t="s">
        <v>195</v>
      </c>
      <c r="C115" s="31">
        <v>18112200557</v>
      </c>
      <c r="D115" s="31">
        <v>76.5</v>
      </c>
      <c r="E115" s="20">
        <f t="shared" si="7"/>
        <v>45.9</v>
      </c>
      <c r="F115" s="21">
        <v>76.78</v>
      </c>
      <c r="G115" s="21">
        <f t="shared" si="14"/>
        <v>30.712000000000003</v>
      </c>
      <c r="H115" s="21">
        <f t="shared" si="15"/>
        <v>76.612</v>
      </c>
      <c r="I115" s="32" t="s">
        <v>40</v>
      </c>
    </row>
    <row r="116" spans="1:9" s="2" customFormat="1" ht="36" customHeight="1">
      <c r="A116" s="31" t="s">
        <v>198</v>
      </c>
      <c r="B116" s="35" t="s">
        <v>199</v>
      </c>
      <c r="C116" s="31" t="s">
        <v>200</v>
      </c>
      <c r="D116" s="31">
        <v>70.7</v>
      </c>
      <c r="E116" s="20">
        <f t="shared" si="7"/>
        <v>42.42</v>
      </c>
      <c r="F116" s="21">
        <v>79.9</v>
      </c>
      <c r="G116" s="21">
        <f t="shared" si="14"/>
        <v>31.960000000000004</v>
      </c>
      <c r="H116" s="21">
        <f t="shared" si="15"/>
        <v>74.38000000000001</v>
      </c>
      <c r="I116" s="32" t="s">
        <v>35</v>
      </c>
    </row>
    <row r="117" spans="1:9" s="2" customFormat="1" ht="36" customHeight="1">
      <c r="A117" s="31" t="s">
        <v>201</v>
      </c>
      <c r="B117" s="35" t="s">
        <v>199</v>
      </c>
      <c r="C117" s="31" t="s">
        <v>202</v>
      </c>
      <c r="D117" s="31">
        <v>71.7</v>
      </c>
      <c r="E117" s="20">
        <f t="shared" si="7"/>
        <v>43.02</v>
      </c>
      <c r="F117" s="21">
        <v>78.18</v>
      </c>
      <c r="G117" s="21">
        <f t="shared" si="14"/>
        <v>31.272000000000006</v>
      </c>
      <c r="H117" s="21">
        <f t="shared" si="15"/>
        <v>74.292</v>
      </c>
      <c r="I117" s="32" t="s">
        <v>37</v>
      </c>
    </row>
    <row r="118" spans="1:9" s="2" customFormat="1" ht="36" customHeight="1">
      <c r="A118" s="31" t="s">
        <v>203</v>
      </c>
      <c r="B118" s="35" t="s">
        <v>199</v>
      </c>
      <c r="C118" s="31" t="s">
        <v>204</v>
      </c>
      <c r="D118" s="31">
        <v>71.7</v>
      </c>
      <c r="E118" s="20">
        <f t="shared" si="7"/>
        <v>43.02</v>
      </c>
      <c r="F118" s="21">
        <v>77.98</v>
      </c>
      <c r="G118" s="21">
        <f t="shared" si="14"/>
        <v>31.192000000000004</v>
      </c>
      <c r="H118" s="21">
        <f t="shared" si="15"/>
        <v>74.212</v>
      </c>
      <c r="I118" s="32" t="s">
        <v>40</v>
      </c>
    </row>
    <row r="119" spans="1:9" s="2" customFormat="1" ht="36" customHeight="1">
      <c r="A119" s="31" t="s">
        <v>205</v>
      </c>
      <c r="B119" s="35" t="s">
        <v>199</v>
      </c>
      <c r="C119" s="31" t="s">
        <v>206</v>
      </c>
      <c r="D119" s="31">
        <v>70.7</v>
      </c>
      <c r="E119" s="20">
        <f t="shared" si="7"/>
        <v>42.42</v>
      </c>
      <c r="F119" s="21">
        <v>78</v>
      </c>
      <c r="G119" s="21">
        <f t="shared" si="14"/>
        <v>31.200000000000003</v>
      </c>
      <c r="H119" s="21">
        <f t="shared" si="15"/>
        <v>73.62</v>
      </c>
      <c r="I119" s="32" t="s">
        <v>43</v>
      </c>
    </row>
    <row r="120" spans="1:9" s="2" customFormat="1" ht="36" customHeight="1">
      <c r="A120" s="31" t="s">
        <v>207</v>
      </c>
      <c r="B120" s="35" t="s">
        <v>199</v>
      </c>
      <c r="C120" s="31" t="s">
        <v>208</v>
      </c>
      <c r="D120" s="31">
        <v>70.7</v>
      </c>
      <c r="E120" s="20">
        <f t="shared" si="7"/>
        <v>42.42</v>
      </c>
      <c r="F120" s="21">
        <v>77.28</v>
      </c>
      <c r="G120" s="21">
        <f t="shared" si="14"/>
        <v>30.912000000000003</v>
      </c>
      <c r="H120" s="21">
        <f t="shared" si="15"/>
        <v>73.33200000000001</v>
      </c>
      <c r="I120" s="32" t="s">
        <v>46</v>
      </c>
    </row>
    <row r="121" spans="1:9" s="2" customFormat="1" ht="36" customHeight="1">
      <c r="A121" s="31" t="s">
        <v>209</v>
      </c>
      <c r="B121" s="35" t="s">
        <v>210</v>
      </c>
      <c r="C121" s="31">
        <v>18114220613</v>
      </c>
      <c r="D121" s="31">
        <v>87.5</v>
      </c>
      <c r="E121" s="20">
        <f t="shared" si="7"/>
        <v>52.5</v>
      </c>
      <c r="F121" s="21">
        <v>76.24</v>
      </c>
      <c r="G121" s="21">
        <f t="shared" si="14"/>
        <v>30.496</v>
      </c>
      <c r="H121" s="21">
        <f t="shared" si="15"/>
        <v>82.996</v>
      </c>
      <c r="I121" s="32" t="s">
        <v>35</v>
      </c>
    </row>
    <row r="122" spans="1:9" s="2" customFormat="1" ht="36" customHeight="1">
      <c r="A122" s="31" t="s">
        <v>211</v>
      </c>
      <c r="B122" s="35" t="s">
        <v>210</v>
      </c>
      <c r="C122" s="31">
        <v>18114220606</v>
      </c>
      <c r="D122" s="31">
        <v>73</v>
      </c>
      <c r="E122" s="20">
        <f t="shared" si="7"/>
        <v>43.8</v>
      </c>
      <c r="F122" s="21">
        <v>76.38</v>
      </c>
      <c r="G122" s="21">
        <f t="shared" si="14"/>
        <v>30.552</v>
      </c>
      <c r="H122" s="21">
        <f t="shared" si="15"/>
        <v>74.352</v>
      </c>
      <c r="I122" s="32" t="s">
        <v>37</v>
      </c>
    </row>
    <row r="123" spans="1:9" s="2" customFormat="1" ht="36" customHeight="1">
      <c r="A123" s="31" t="s">
        <v>212</v>
      </c>
      <c r="B123" s="35" t="s">
        <v>210</v>
      </c>
      <c r="C123" s="31">
        <v>18114220601</v>
      </c>
      <c r="D123" s="31">
        <v>69</v>
      </c>
      <c r="E123" s="20">
        <f t="shared" si="7"/>
        <v>41.4</v>
      </c>
      <c r="F123" s="21" t="s">
        <v>22</v>
      </c>
      <c r="G123" s="21" t="s">
        <v>22</v>
      </c>
      <c r="H123" s="20">
        <v>41.4</v>
      </c>
      <c r="I123" s="32" t="s">
        <v>40</v>
      </c>
    </row>
    <row r="124" spans="1:9" s="2" customFormat="1" ht="36" customHeight="1">
      <c r="A124" s="31" t="s">
        <v>213</v>
      </c>
      <c r="B124" s="35" t="s">
        <v>214</v>
      </c>
      <c r="C124" s="31">
        <v>18116230648</v>
      </c>
      <c r="D124" s="31">
        <v>75</v>
      </c>
      <c r="E124" s="20">
        <f t="shared" si="7"/>
        <v>45</v>
      </c>
      <c r="F124" s="21">
        <v>76.42</v>
      </c>
      <c r="G124" s="21">
        <f aca="true" t="shared" si="16" ref="G124:G145">F124*40%</f>
        <v>30.568</v>
      </c>
      <c r="H124" s="21">
        <f aca="true" t="shared" si="17" ref="H124:H145">E124+G124</f>
        <v>75.568</v>
      </c>
      <c r="I124" s="32" t="s">
        <v>35</v>
      </c>
    </row>
    <row r="125" spans="1:9" s="2" customFormat="1" ht="36" customHeight="1">
      <c r="A125" s="31" t="s">
        <v>215</v>
      </c>
      <c r="B125" s="35" t="s">
        <v>214</v>
      </c>
      <c r="C125" s="31">
        <v>18116230644</v>
      </c>
      <c r="D125" s="31">
        <v>71.5</v>
      </c>
      <c r="E125" s="20">
        <f t="shared" si="7"/>
        <v>42.9</v>
      </c>
      <c r="F125" s="21">
        <v>78.4</v>
      </c>
      <c r="G125" s="21">
        <f t="shared" si="16"/>
        <v>31.360000000000003</v>
      </c>
      <c r="H125" s="21">
        <f t="shared" si="17"/>
        <v>74.26</v>
      </c>
      <c r="I125" s="32" t="s">
        <v>37</v>
      </c>
    </row>
    <row r="126" spans="1:9" s="2" customFormat="1" ht="36" customHeight="1">
      <c r="A126" s="31" t="s">
        <v>216</v>
      </c>
      <c r="B126" s="35" t="s">
        <v>214</v>
      </c>
      <c r="C126" s="31">
        <v>18116230641</v>
      </c>
      <c r="D126" s="31">
        <v>71</v>
      </c>
      <c r="E126" s="20">
        <f t="shared" si="7"/>
        <v>42.6</v>
      </c>
      <c r="F126" s="21">
        <v>77.24</v>
      </c>
      <c r="G126" s="21">
        <f t="shared" si="16"/>
        <v>30.896</v>
      </c>
      <c r="H126" s="21">
        <f t="shared" si="17"/>
        <v>73.49600000000001</v>
      </c>
      <c r="I126" s="32" t="s">
        <v>40</v>
      </c>
    </row>
    <row r="127" spans="1:9" s="2" customFormat="1" ht="36" customHeight="1">
      <c r="A127" s="31" t="s">
        <v>217</v>
      </c>
      <c r="B127" s="35" t="s">
        <v>214</v>
      </c>
      <c r="C127" s="31">
        <v>18116230631</v>
      </c>
      <c r="D127" s="31">
        <v>64</v>
      </c>
      <c r="E127" s="20">
        <f t="shared" si="7"/>
        <v>38.4</v>
      </c>
      <c r="F127" s="21">
        <v>77.1</v>
      </c>
      <c r="G127" s="21">
        <f t="shared" si="16"/>
        <v>30.84</v>
      </c>
      <c r="H127" s="21">
        <f t="shared" si="17"/>
        <v>69.24</v>
      </c>
      <c r="I127" s="32" t="s">
        <v>43</v>
      </c>
    </row>
    <row r="128" spans="1:9" s="2" customFormat="1" ht="36" customHeight="1">
      <c r="A128" s="31" t="s">
        <v>218</v>
      </c>
      <c r="B128" s="35" t="s">
        <v>214</v>
      </c>
      <c r="C128" s="31">
        <v>18116230639</v>
      </c>
      <c r="D128" s="31">
        <v>63</v>
      </c>
      <c r="E128" s="20">
        <f t="shared" si="7"/>
        <v>37.8</v>
      </c>
      <c r="F128" s="21">
        <v>76.58</v>
      </c>
      <c r="G128" s="21">
        <f t="shared" si="16"/>
        <v>30.632</v>
      </c>
      <c r="H128" s="21">
        <f t="shared" si="17"/>
        <v>68.432</v>
      </c>
      <c r="I128" s="32" t="s">
        <v>46</v>
      </c>
    </row>
    <row r="129" spans="1:9" s="2" customFormat="1" ht="36" customHeight="1">
      <c r="A129" s="31" t="s">
        <v>219</v>
      </c>
      <c r="B129" s="35" t="s">
        <v>214</v>
      </c>
      <c r="C129" s="31">
        <v>18116230637</v>
      </c>
      <c r="D129" s="31">
        <v>61.5</v>
      </c>
      <c r="E129" s="20">
        <f t="shared" si="7"/>
        <v>36.9</v>
      </c>
      <c r="F129" s="21">
        <v>76.64</v>
      </c>
      <c r="G129" s="21">
        <f t="shared" si="16"/>
        <v>30.656000000000002</v>
      </c>
      <c r="H129" s="21">
        <f t="shared" si="17"/>
        <v>67.556</v>
      </c>
      <c r="I129" s="32" t="s">
        <v>49</v>
      </c>
    </row>
    <row r="130" spans="1:9" s="2" customFormat="1" ht="36" customHeight="1">
      <c r="A130" s="31" t="s">
        <v>220</v>
      </c>
      <c r="B130" s="35" t="s">
        <v>221</v>
      </c>
      <c r="C130" s="31">
        <v>18118240659</v>
      </c>
      <c r="D130" s="31">
        <v>79</v>
      </c>
      <c r="E130" s="20">
        <f t="shared" si="7"/>
        <v>47.4</v>
      </c>
      <c r="F130" s="21">
        <v>77.88</v>
      </c>
      <c r="G130" s="21">
        <f t="shared" si="16"/>
        <v>31.152</v>
      </c>
      <c r="H130" s="21">
        <f t="shared" si="17"/>
        <v>78.55199999999999</v>
      </c>
      <c r="I130" s="32" t="s">
        <v>35</v>
      </c>
    </row>
    <row r="131" spans="1:9" s="2" customFormat="1" ht="36" customHeight="1">
      <c r="A131" s="31" t="s">
        <v>222</v>
      </c>
      <c r="B131" s="35" t="s">
        <v>221</v>
      </c>
      <c r="C131" s="31">
        <v>18118240656</v>
      </c>
      <c r="D131" s="31">
        <v>65</v>
      </c>
      <c r="E131" s="20">
        <f t="shared" si="7"/>
        <v>39</v>
      </c>
      <c r="F131" s="21">
        <v>75.66</v>
      </c>
      <c r="G131" s="21">
        <f t="shared" si="16"/>
        <v>30.264</v>
      </c>
      <c r="H131" s="21">
        <f t="shared" si="17"/>
        <v>69.264</v>
      </c>
      <c r="I131" s="32" t="s">
        <v>37</v>
      </c>
    </row>
    <row r="132" spans="1:9" s="2" customFormat="1" ht="36" customHeight="1">
      <c r="A132" s="31" t="s">
        <v>223</v>
      </c>
      <c r="B132" s="35" t="s">
        <v>221</v>
      </c>
      <c r="C132" s="31">
        <v>18118240670</v>
      </c>
      <c r="D132" s="31">
        <v>64</v>
      </c>
      <c r="E132" s="20">
        <f t="shared" si="7"/>
        <v>38.4</v>
      </c>
      <c r="F132" s="21">
        <v>76.98</v>
      </c>
      <c r="G132" s="21">
        <f t="shared" si="16"/>
        <v>30.792</v>
      </c>
      <c r="H132" s="21">
        <f t="shared" si="17"/>
        <v>69.19200000000001</v>
      </c>
      <c r="I132" s="32" t="s">
        <v>40</v>
      </c>
    </row>
    <row r="133" spans="1:9" s="2" customFormat="1" ht="43.5" customHeight="1">
      <c r="A133" s="31" t="s">
        <v>224</v>
      </c>
      <c r="B133" s="35" t="s">
        <v>225</v>
      </c>
      <c r="C133" s="31">
        <v>18115220625</v>
      </c>
      <c r="D133" s="31">
        <v>86</v>
      </c>
      <c r="E133" s="20">
        <f t="shared" si="7"/>
        <v>51.6</v>
      </c>
      <c r="F133" s="21">
        <v>77.54</v>
      </c>
      <c r="G133" s="21">
        <f t="shared" si="16"/>
        <v>31.016000000000005</v>
      </c>
      <c r="H133" s="21">
        <f t="shared" si="17"/>
        <v>82.61600000000001</v>
      </c>
      <c r="I133" s="32" t="s">
        <v>35</v>
      </c>
    </row>
    <row r="134" spans="1:9" s="2" customFormat="1" ht="43.5" customHeight="1">
      <c r="A134" s="31" t="s">
        <v>226</v>
      </c>
      <c r="B134" s="35" t="s">
        <v>225</v>
      </c>
      <c r="C134" s="31">
        <v>18115220619</v>
      </c>
      <c r="D134" s="31">
        <v>68</v>
      </c>
      <c r="E134" s="20">
        <f aca="true" t="shared" si="18" ref="E134:E147">D134*60%</f>
        <v>40.8</v>
      </c>
      <c r="F134" s="21">
        <v>77.42</v>
      </c>
      <c r="G134" s="21">
        <f t="shared" si="16"/>
        <v>30.968000000000004</v>
      </c>
      <c r="H134" s="21">
        <f t="shared" si="17"/>
        <v>71.768</v>
      </c>
      <c r="I134" s="32" t="s">
        <v>37</v>
      </c>
    </row>
    <row r="135" spans="1:9" s="2" customFormat="1" ht="43.5" customHeight="1">
      <c r="A135" s="31" t="s">
        <v>227</v>
      </c>
      <c r="B135" s="35" t="s">
        <v>225</v>
      </c>
      <c r="C135" s="31">
        <v>18115220624</v>
      </c>
      <c r="D135" s="31">
        <v>69</v>
      </c>
      <c r="E135" s="20">
        <f t="shared" si="18"/>
        <v>41.4</v>
      </c>
      <c r="F135" s="21">
        <v>75.88</v>
      </c>
      <c r="G135" s="21">
        <f t="shared" si="16"/>
        <v>30.352</v>
      </c>
      <c r="H135" s="21">
        <f t="shared" si="17"/>
        <v>71.752</v>
      </c>
      <c r="I135" s="32" t="s">
        <v>40</v>
      </c>
    </row>
    <row r="136" spans="1:9" s="2" customFormat="1" ht="33.75" customHeight="1">
      <c r="A136" s="31" t="s">
        <v>228</v>
      </c>
      <c r="B136" s="35" t="s">
        <v>229</v>
      </c>
      <c r="C136" s="31" t="s">
        <v>230</v>
      </c>
      <c r="D136" s="31">
        <v>83.3</v>
      </c>
      <c r="E136" s="20">
        <f t="shared" si="18"/>
        <v>49.98</v>
      </c>
      <c r="F136" s="21">
        <v>78.52</v>
      </c>
      <c r="G136" s="21">
        <f t="shared" si="16"/>
        <v>31.408</v>
      </c>
      <c r="H136" s="21">
        <f t="shared" si="17"/>
        <v>81.388</v>
      </c>
      <c r="I136" s="31">
        <v>1</v>
      </c>
    </row>
    <row r="137" spans="1:9" s="2" customFormat="1" ht="33.75" customHeight="1">
      <c r="A137" s="31" t="s">
        <v>231</v>
      </c>
      <c r="B137" s="35" t="s">
        <v>229</v>
      </c>
      <c r="C137" s="31" t="s">
        <v>232</v>
      </c>
      <c r="D137" s="31">
        <v>82.4</v>
      </c>
      <c r="E137" s="20">
        <f t="shared" si="18"/>
        <v>49.440000000000005</v>
      </c>
      <c r="F137" s="21">
        <v>78.8</v>
      </c>
      <c r="G137" s="21">
        <f t="shared" si="16"/>
        <v>31.52</v>
      </c>
      <c r="H137" s="21">
        <f t="shared" si="17"/>
        <v>80.96000000000001</v>
      </c>
      <c r="I137" s="31">
        <v>2</v>
      </c>
    </row>
    <row r="138" spans="1:9" s="2" customFormat="1" ht="33.75" customHeight="1">
      <c r="A138" s="31" t="s">
        <v>233</v>
      </c>
      <c r="B138" s="35" t="s">
        <v>229</v>
      </c>
      <c r="C138" s="31" t="s">
        <v>234</v>
      </c>
      <c r="D138" s="31">
        <v>83.3</v>
      </c>
      <c r="E138" s="20">
        <f t="shared" si="18"/>
        <v>49.98</v>
      </c>
      <c r="F138" s="21">
        <v>77.1</v>
      </c>
      <c r="G138" s="21">
        <f t="shared" si="16"/>
        <v>30.84</v>
      </c>
      <c r="H138" s="21">
        <f t="shared" si="17"/>
        <v>80.82</v>
      </c>
      <c r="I138" s="31">
        <v>3</v>
      </c>
    </row>
    <row r="139" spans="1:9" s="2" customFormat="1" ht="33.75" customHeight="1">
      <c r="A139" s="31" t="s">
        <v>235</v>
      </c>
      <c r="B139" s="35" t="s">
        <v>229</v>
      </c>
      <c r="C139" s="31" t="s">
        <v>236</v>
      </c>
      <c r="D139" s="31">
        <v>82.5</v>
      </c>
      <c r="E139" s="20">
        <f t="shared" si="18"/>
        <v>49.5</v>
      </c>
      <c r="F139" s="21">
        <v>77.98</v>
      </c>
      <c r="G139" s="21">
        <f t="shared" si="16"/>
        <v>31.192000000000004</v>
      </c>
      <c r="H139" s="21">
        <f t="shared" si="17"/>
        <v>80.69200000000001</v>
      </c>
      <c r="I139" s="31">
        <v>4</v>
      </c>
    </row>
    <row r="140" spans="1:9" s="2" customFormat="1" ht="33.75" customHeight="1">
      <c r="A140" s="31" t="s">
        <v>237</v>
      </c>
      <c r="B140" s="35" t="s">
        <v>229</v>
      </c>
      <c r="C140" s="31" t="s">
        <v>238</v>
      </c>
      <c r="D140" s="31">
        <v>82.3</v>
      </c>
      <c r="E140" s="20">
        <f t="shared" si="18"/>
        <v>49.379999999999995</v>
      </c>
      <c r="F140" s="21">
        <v>76.46</v>
      </c>
      <c r="G140" s="21">
        <f t="shared" si="16"/>
        <v>30.584</v>
      </c>
      <c r="H140" s="21">
        <f t="shared" si="17"/>
        <v>79.964</v>
      </c>
      <c r="I140" s="31">
        <v>5</v>
      </c>
    </row>
    <row r="141" spans="1:9" s="2" customFormat="1" ht="33.75" customHeight="1">
      <c r="A141" s="31" t="s">
        <v>239</v>
      </c>
      <c r="B141" s="35" t="s">
        <v>229</v>
      </c>
      <c r="C141" s="31" t="s">
        <v>240</v>
      </c>
      <c r="D141" s="31">
        <v>81.6</v>
      </c>
      <c r="E141" s="20">
        <f t="shared" si="18"/>
        <v>48.959999999999994</v>
      </c>
      <c r="F141" s="21">
        <v>77.38</v>
      </c>
      <c r="G141" s="21">
        <f t="shared" si="16"/>
        <v>30.951999999999998</v>
      </c>
      <c r="H141" s="21">
        <f t="shared" si="17"/>
        <v>79.91199999999999</v>
      </c>
      <c r="I141" s="31">
        <v>6</v>
      </c>
    </row>
    <row r="142" spans="1:9" s="2" customFormat="1" ht="33.75" customHeight="1">
      <c r="A142" s="31" t="s">
        <v>241</v>
      </c>
      <c r="B142" s="35" t="s">
        <v>229</v>
      </c>
      <c r="C142" s="31" t="s">
        <v>242</v>
      </c>
      <c r="D142" s="31">
        <v>81.5</v>
      </c>
      <c r="E142" s="20">
        <f t="shared" si="18"/>
        <v>48.9</v>
      </c>
      <c r="F142" s="21">
        <v>77.2</v>
      </c>
      <c r="G142" s="21">
        <f t="shared" si="16"/>
        <v>30.880000000000003</v>
      </c>
      <c r="H142" s="21">
        <f t="shared" si="17"/>
        <v>79.78</v>
      </c>
      <c r="I142" s="31">
        <v>7</v>
      </c>
    </row>
    <row r="143" spans="1:9" s="2" customFormat="1" ht="33.75" customHeight="1">
      <c r="A143" s="31" t="s">
        <v>243</v>
      </c>
      <c r="B143" s="35" t="s">
        <v>229</v>
      </c>
      <c r="C143" s="31" t="s">
        <v>244</v>
      </c>
      <c r="D143" s="31">
        <v>81.5</v>
      </c>
      <c r="E143" s="20">
        <f t="shared" si="18"/>
        <v>48.9</v>
      </c>
      <c r="F143" s="21">
        <v>76.48</v>
      </c>
      <c r="G143" s="21">
        <f t="shared" si="16"/>
        <v>30.592000000000002</v>
      </c>
      <c r="H143" s="21">
        <f t="shared" si="17"/>
        <v>79.492</v>
      </c>
      <c r="I143" s="31">
        <v>8</v>
      </c>
    </row>
    <row r="144" spans="1:9" s="2" customFormat="1" ht="33.75" customHeight="1">
      <c r="A144" s="31" t="s">
        <v>245</v>
      </c>
      <c r="B144" s="35" t="s">
        <v>229</v>
      </c>
      <c r="C144" s="31" t="s">
        <v>246</v>
      </c>
      <c r="D144" s="31">
        <v>79.8</v>
      </c>
      <c r="E144" s="20">
        <f t="shared" si="18"/>
        <v>47.879999999999995</v>
      </c>
      <c r="F144" s="21">
        <v>78.08</v>
      </c>
      <c r="G144" s="21">
        <f t="shared" si="16"/>
        <v>31.232</v>
      </c>
      <c r="H144" s="21">
        <f t="shared" si="17"/>
        <v>79.112</v>
      </c>
      <c r="I144" s="31">
        <v>9</v>
      </c>
    </row>
    <row r="145" spans="1:9" s="2" customFormat="1" ht="33.75" customHeight="1">
      <c r="A145" s="31" t="s">
        <v>247</v>
      </c>
      <c r="B145" s="35" t="s">
        <v>229</v>
      </c>
      <c r="C145" s="31" t="s">
        <v>248</v>
      </c>
      <c r="D145" s="31">
        <v>78.5</v>
      </c>
      <c r="E145" s="20">
        <f t="shared" si="18"/>
        <v>47.1</v>
      </c>
      <c r="F145" s="21">
        <v>76.92</v>
      </c>
      <c r="G145" s="21">
        <f t="shared" si="16"/>
        <v>30.768</v>
      </c>
      <c r="H145" s="21">
        <f t="shared" si="17"/>
        <v>77.868</v>
      </c>
      <c r="I145" s="31">
        <v>10</v>
      </c>
    </row>
    <row r="146" spans="1:9" s="2" customFormat="1" ht="33.75" customHeight="1">
      <c r="A146" s="31" t="s">
        <v>249</v>
      </c>
      <c r="B146" s="35" t="s">
        <v>229</v>
      </c>
      <c r="C146" s="31" t="s">
        <v>250</v>
      </c>
      <c r="D146" s="31">
        <v>79.1</v>
      </c>
      <c r="E146" s="20">
        <f t="shared" si="18"/>
        <v>47.459999999999994</v>
      </c>
      <c r="F146" s="21" t="s">
        <v>22</v>
      </c>
      <c r="G146" s="21" t="s">
        <v>22</v>
      </c>
      <c r="H146" s="21">
        <v>47.46</v>
      </c>
      <c r="I146" s="31">
        <v>11</v>
      </c>
    </row>
    <row r="147" spans="1:9" s="2" customFormat="1" ht="33.75" customHeight="1">
      <c r="A147" s="31" t="s">
        <v>251</v>
      </c>
      <c r="B147" s="35" t="s">
        <v>229</v>
      </c>
      <c r="C147" s="31" t="s">
        <v>252</v>
      </c>
      <c r="D147" s="31">
        <v>78.6</v>
      </c>
      <c r="E147" s="20">
        <f t="shared" si="18"/>
        <v>47.16</v>
      </c>
      <c r="F147" s="21" t="s">
        <v>22</v>
      </c>
      <c r="G147" s="21" t="s">
        <v>22</v>
      </c>
      <c r="H147" s="21">
        <v>47.16</v>
      </c>
      <c r="I147" s="31">
        <v>12</v>
      </c>
    </row>
  </sheetData>
  <sheetProtection/>
  <mergeCells count="8">
    <mergeCell ref="A2:I2"/>
    <mergeCell ref="D4:E4"/>
    <mergeCell ref="F4:G4"/>
    <mergeCell ref="A4:A5"/>
    <mergeCell ref="B4:B5"/>
    <mergeCell ref="C4:C5"/>
    <mergeCell ref="H4:H5"/>
    <mergeCell ref="I4:I5"/>
  </mergeCells>
  <printOptions horizontalCentered="1"/>
  <pageMargins left="0.31" right="0.31" top="0.7" bottom="0.6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syglg</cp:lastModifiedBy>
  <cp:lastPrinted>2016-08-01T03:10:10Z</cp:lastPrinted>
  <dcterms:created xsi:type="dcterms:W3CDTF">2013-03-13T06:55:00Z</dcterms:created>
  <dcterms:modified xsi:type="dcterms:W3CDTF">2018-02-12T02:11:02Z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